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ozvrhy\leto2026\"/>
    </mc:Choice>
  </mc:AlternateContent>
  <xr:revisionPtr revIDLastSave="0" documentId="13_ncr:1_{489A2AC7-A1FF-499A-9E8F-30FC49F275E0}" xr6:coauthVersionLast="47" xr6:coauthVersionMax="47" xr10:uidLastSave="{00000000-0000-0000-0000-000000000000}"/>
  <bookViews>
    <workbookView xWindow="-108" yWindow="-108" windowWidth="23256" windowHeight="13896" tabRatio="889" activeTab="11" xr2:uid="{00000000-000D-0000-FFFF-FFFF00000000}"/>
  </bookViews>
  <sheets>
    <sheet name="eam3-k-1" sheetId="1" r:id="rId1"/>
    <sheet name="eam3-k-2" sheetId="2" r:id="rId2"/>
    <sheet name="eam3-k-3" sheetId="3" r:id="rId3"/>
    <sheet name="ai3s-k-1" sheetId="4" r:id="rId4"/>
    <sheet name="ai3s-k-2" sheetId="5" r:id="rId5"/>
    <sheet name="ai3s-k-3" sheetId="6" r:id="rId6"/>
    <sheet name="mcr-k-1" sheetId="7" r:id="rId7"/>
    <sheet name="mcr-k-2" sheetId="8" r:id="rId8"/>
    <sheet name="mcr-k-3" sheetId="9" r:id="rId9"/>
    <sheet name="ai2-k-1" sheetId="13" r:id="rId10"/>
    <sheet name="ai2-k-2" sheetId="14" r:id="rId11"/>
    <sheet name="im2-k-1" sheetId="15" r:id="rId12"/>
    <sheet name="im2-k-2" sheetId="16" r:id="rId13"/>
    <sheet name="Přehled" sheetId="17" r:id="rId1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8" i="14" l="1"/>
  <c r="K38" i="14"/>
  <c r="M30" i="14"/>
  <c r="M36" i="14" l="1"/>
  <c r="M32" i="14"/>
  <c r="M33" i="6"/>
  <c r="M35" i="6"/>
  <c r="M38" i="5"/>
  <c r="K40" i="4"/>
  <c r="L40" i="4"/>
  <c r="M28" i="4"/>
  <c r="M38" i="3"/>
  <c r="L34" i="9"/>
  <c r="K34" i="9"/>
  <c r="K40" i="8"/>
  <c r="K44" i="1"/>
  <c r="L44" i="1"/>
  <c r="L34" i="16" l="1"/>
  <c r="K34" i="16"/>
  <c r="M32" i="16"/>
  <c r="M30" i="16"/>
  <c r="M28" i="16"/>
  <c r="L44" i="15"/>
  <c r="K44" i="15"/>
  <c r="M42" i="15"/>
  <c r="M40" i="15"/>
  <c r="M38" i="15"/>
  <c r="M36" i="15"/>
  <c r="M34" i="15"/>
  <c r="M32" i="15"/>
  <c r="M30" i="15"/>
  <c r="M34" i="14"/>
  <c r="M38" i="14" s="1"/>
  <c r="L40" i="13"/>
  <c r="K40" i="13"/>
  <c r="M38" i="13"/>
  <c r="M36" i="13"/>
  <c r="M34" i="13"/>
  <c r="M32" i="13"/>
  <c r="M30" i="13"/>
  <c r="M28" i="13"/>
  <c r="M32" i="9"/>
  <c r="M30" i="9"/>
  <c r="M28" i="9"/>
  <c r="L40" i="8"/>
  <c r="M38" i="8"/>
  <c r="M36" i="8"/>
  <c r="M34" i="8"/>
  <c r="M32" i="8"/>
  <c r="M30" i="8"/>
  <c r="M28" i="8"/>
  <c r="L43" i="7"/>
  <c r="K43" i="7"/>
  <c r="M41" i="7"/>
  <c r="M39" i="7"/>
  <c r="M37" i="7"/>
  <c r="M35" i="7"/>
  <c r="M33" i="7"/>
  <c r="M31" i="7"/>
  <c r="M29" i="7"/>
  <c r="L39" i="6"/>
  <c r="K39" i="6"/>
  <c r="M37" i="6"/>
  <c r="M31" i="6"/>
  <c r="L42" i="5"/>
  <c r="K42" i="5"/>
  <c r="M36" i="5"/>
  <c r="M34" i="5"/>
  <c r="M32" i="5"/>
  <c r="M30" i="5"/>
  <c r="M28" i="5"/>
  <c r="M38" i="4"/>
  <c r="M36" i="4"/>
  <c r="M34" i="4"/>
  <c r="M32" i="4"/>
  <c r="M30" i="4"/>
  <c r="L40" i="3"/>
  <c r="K40" i="3"/>
  <c r="M36" i="3"/>
  <c r="M34" i="3"/>
  <c r="M32" i="3"/>
  <c r="M30" i="3"/>
  <c r="L48" i="2"/>
  <c r="K48" i="2"/>
  <c r="M44" i="2"/>
  <c r="M42" i="2"/>
  <c r="M40" i="2"/>
  <c r="M38" i="2"/>
  <c r="M36" i="2"/>
  <c r="M34" i="2"/>
  <c r="M32" i="2"/>
  <c r="M42" i="1"/>
  <c r="M40" i="1"/>
  <c r="M38" i="1"/>
  <c r="M36" i="1"/>
  <c r="M34" i="1"/>
  <c r="M32" i="1"/>
  <c r="M30" i="1"/>
  <c r="M34" i="16" l="1"/>
  <c r="M40" i="4"/>
  <c r="M40" i="3"/>
  <c r="M44" i="1"/>
  <c r="M42" i="5"/>
  <c r="M43" i="7"/>
  <c r="M34" i="9"/>
  <c r="M40" i="13"/>
  <c r="M44" i="15"/>
  <c r="M48" i="2"/>
  <c r="M40" i="8"/>
  <c r="M39" i="6"/>
</calcChain>
</file>

<file path=xl/sharedStrings.xml><?xml version="1.0" encoding="utf-8"?>
<sst xmlns="http://schemas.openxmlformats.org/spreadsheetml/2006/main" count="696" uniqueCount="416">
  <si>
    <t>eam3-k-1</t>
  </si>
  <si>
    <t>Ekonomika a management - 1. ročník</t>
  </si>
  <si>
    <t>Soustředění:</t>
  </si>
  <si>
    <t>Počet studentů:</t>
  </si>
  <si>
    <t>Přehled předmětů</t>
  </si>
  <si>
    <t>Předmět</t>
  </si>
  <si>
    <t>Vyučující</t>
  </si>
  <si>
    <t>Počet hodin</t>
  </si>
  <si>
    <t>Nasazeno</t>
  </si>
  <si>
    <t>Zbývá do soustředění</t>
  </si>
  <si>
    <t>KAL/KSEA2</t>
  </si>
  <si>
    <t>Seminář z anglického jazyka II</t>
  </si>
  <si>
    <t>KE/KMIE1</t>
  </si>
  <si>
    <t>Základy mikroekonomie I</t>
  </si>
  <si>
    <t>KE/KZUCE</t>
  </si>
  <si>
    <t>Ing. Libuše Svobodová, Ph.D.</t>
  </si>
  <si>
    <t>Základy účetnictví</t>
  </si>
  <si>
    <t>KIKM/KZMA2</t>
  </si>
  <si>
    <t>Základy matematiky II</t>
  </si>
  <si>
    <t>KIT/KAITE</t>
  </si>
  <si>
    <t>Mgr. Hana Rohrová</t>
  </si>
  <si>
    <t>Aplikované informační technologie</t>
  </si>
  <si>
    <t>KM/KPSY2</t>
  </si>
  <si>
    <t>Psychologie II</t>
  </si>
  <si>
    <t>KM/KZMN2</t>
  </si>
  <si>
    <t>doc. Ing. Marcela Sokolová, Ph.D.</t>
  </si>
  <si>
    <t>Základy managementu II</t>
  </si>
  <si>
    <t>eam-k-2</t>
  </si>
  <si>
    <t>KAL/KOAJ2</t>
  </si>
  <si>
    <t>Odborný anglický jazyk II</t>
  </si>
  <si>
    <t>KE/KMNGU</t>
  </si>
  <si>
    <t>Manažerské účetnictví</t>
  </si>
  <si>
    <t>KE/KODE</t>
  </si>
  <si>
    <t>Ing. Lukáš Režný, Ph.D.</t>
  </si>
  <si>
    <t>Odvětvová ekonomika</t>
  </si>
  <si>
    <t>KM/KLOGI</t>
  </si>
  <si>
    <t>doc. Ing. Pavel Bachmann, Ph.D.</t>
  </si>
  <si>
    <t>Logistika</t>
  </si>
  <si>
    <t>KM/KMRKT</t>
  </si>
  <si>
    <t>Dr. Ing. Vítězslav Hálek, MBA</t>
  </si>
  <si>
    <t>Základy marketingu</t>
  </si>
  <si>
    <t>KM/KPERI</t>
  </si>
  <si>
    <t>prof. Ing. Hana Mohelská, Ph.D.</t>
  </si>
  <si>
    <t>Řízení lidských zdrojů</t>
  </si>
  <si>
    <t>KM/KPRV1</t>
  </si>
  <si>
    <t>Právo I</t>
  </si>
  <si>
    <t>KRCR/MES</t>
  </si>
  <si>
    <t>vedoucí závěrečné práce</t>
  </si>
  <si>
    <t>Metodologický seminář</t>
  </si>
  <si>
    <t>online</t>
  </si>
  <si>
    <t>neprobíhá</t>
  </si>
  <si>
    <t>KAL/KOAJ4</t>
  </si>
  <si>
    <t>Mgr. Jaroslav Kacetl, Ph.D.</t>
  </si>
  <si>
    <t>Odborný anglický jazyk IV</t>
  </si>
  <si>
    <t>KE/KFIRP</t>
  </si>
  <si>
    <t>Finanční řízení podniku</t>
  </si>
  <si>
    <t>KE/KVERF</t>
  </si>
  <si>
    <t>Ing. Jaroslava Dittrichová, Ph.D.</t>
  </si>
  <si>
    <t>Veřejné finance</t>
  </si>
  <si>
    <t>KIKM/KEKST</t>
  </si>
  <si>
    <t>RNDr. Josef Dolejš, Ph.D.</t>
  </si>
  <si>
    <t>Ekonomická statistika</t>
  </si>
  <si>
    <t>Aplikovaná informatika, bakalářské studium - 1. ročník</t>
  </si>
  <si>
    <t>KIKM/KPRO1</t>
  </si>
  <si>
    <t>Programování I</t>
  </si>
  <si>
    <t>KIKM/KZMI2</t>
  </si>
  <si>
    <t>Základy matematiky pro informatiky II</t>
  </si>
  <si>
    <t>KIT/KARCH</t>
  </si>
  <si>
    <t>prof. RNDr. Peter Mikulecký, PhD.</t>
  </si>
  <si>
    <t>Architektura počítačů</t>
  </si>
  <si>
    <t>Aplikovaná informatika, bakalářské studium - 2. ročník</t>
  </si>
  <si>
    <t>KIKM/KDIMA</t>
  </si>
  <si>
    <t>Diskrétní matematika</t>
  </si>
  <si>
    <t>KIKM/KPGR2</t>
  </si>
  <si>
    <t>Počítačová grafika II</t>
  </si>
  <si>
    <t>KIT/KTPW2</t>
  </si>
  <si>
    <t>Technologie pro publikování na webu II</t>
  </si>
  <si>
    <t>Aplikovaná informatika, bakalářské studium - 3. ročník</t>
  </si>
  <si>
    <t>spolu s im3-k-3</t>
  </si>
  <si>
    <t>KIT/KOSW</t>
  </si>
  <si>
    <t>Ing. Martina Husáková, Ph.D.</t>
  </si>
  <si>
    <t>Ontologie a sémantický web</t>
  </si>
  <si>
    <t>mcr-k-1</t>
  </si>
  <si>
    <t>Management cestovního ruchu - 1. ročník</t>
  </si>
  <si>
    <t>KAL/KOAC2</t>
  </si>
  <si>
    <t>Odborný AJ pro cestovní ruch II</t>
  </si>
  <si>
    <t>KAL/KPCA2</t>
  </si>
  <si>
    <t>Průvodcovská činnost v AJ II</t>
  </si>
  <si>
    <t>KE/KMAE1</t>
  </si>
  <si>
    <t>Ing. Martina Hedvičáková, Ph.D.</t>
  </si>
  <si>
    <t>Makroekonomie I</t>
  </si>
  <si>
    <t>KRCR/KUCR</t>
  </si>
  <si>
    <t>Management udržitelnosti CR</t>
  </si>
  <si>
    <t>mcr-k-2</t>
  </si>
  <si>
    <t>Management cestovního ruchu - 2. ročník</t>
  </si>
  <si>
    <t>KAL/KOAC4</t>
  </si>
  <si>
    <t>Odborný AJ pro cestovní ruch IV</t>
  </si>
  <si>
    <t>KAL/KPAJ1</t>
  </si>
  <si>
    <t>Překladatelství v anglickém jazyce I</t>
  </si>
  <si>
    <t>KAL/KPCA4</t>
  </si>
  <si>
    <t>Průvodcovská činnost v AJ IV</t>
  </si>
  <si>
    <t>Ing. Pavel Jedlička</t>
  </si>
  <si>
    <t>KRCR/KGCRC</t>
  </si>
  <si>
    <t>RNDr. Mgr. Tomáš Burda, Ph.D.</t>
  </si>
  <si>
    <t>Geografie cestovního ruchu ČR</t>
  </si>
  <si>
    <t>KRCR/KTCR2</t>
  </si>
  <si>
    <t>Technika a management služeb CR II</t>
  </si>
  <si>
    <t>mcr-k-3</t>
  </si>
  <si>
    <t>Management cestovního ruchu - 3. ročník</t>
  </si>
  <si>
    <t>KAL/KPAJ3</t>
  </si>
  <si>
    <t>Překladatelství v anglickém jazyce III</t>
  </si>
  <si>
    <t>KM/KSELL</t>
  </si>
  <si>
    <t>Ing. Václav Zubr, Ph.D.</t>
  </si>
  <si>
    <t>Prodej a reklama</t>
  </si>
  <si>
    <t>ai2-k-1</t>
  </si>
  <si>
    <t>Aplikovaná informatika, navazující magisterské studium - 1. ročník</t>
  </si>
  <si>
    <t>KIKM/KAPST</t>
  </si>
  <si>
    <t>Aplikovaná statistika</t>
  </si>
  <si>
    <t>spolu s im2-k-1</t>
  </si>
  <si>
    <t>KIKM/KNUMA</t>
  </si>
  <si>
    <t>prof. RNDr. PhDr. Antonín Slabý, CSc.; Ing. Pavel Bauer, Ph.D.</t>
  </si>
  <si>
    <t>Numerická matematika</t>
  </si>
  <si>
    <t>KIKM/KPGR3</t>
  </si>
  <si>
    <t>Počítačová grafika III</t>
  </si>
  <si>
    <t>KIKM/KTINF</t>
  </si>
  <si>
    <t>Teoretická informatika</t>
  </si>
  <si>
    <t>KIKM/KUMTE</t>
  </si>
  <si>
    <t>Úvod do mobilních technologií</t>
  </si>
  <si>
    <t>ai2-k-2</t>
  </si>
  <si>
    <t>Aplikovaná informatika, navazující magisterské studium - 2. ročník</t>
  </si>
  <si>
    <t>KIT/KTH</t>
  </si>
  <si>
    <t>doc. RNDr. Kamila Štekerová, Ph.D.</t>
  </si>
  <si>
    <t>Aplikované teorie her</t>
  </si>
  <si>
    <t>KM/KPRV3</t>
  </si>
  <si>
    <t>Právo III</t>
  </si>
  <si>
    <t>im2-k-1</t>
  </si>
  <si>
    <t>Informační management, navazující magisterské studium - 1. ročník</t>
  </si>
  <si>
    <t>KE/KMEKO</t>
  </si>
  <si>
    <t>Mezinárodní ekonomika</t>
  </si>
  <si>
    <t>KE/KMIE2</t>
  </si>
  <si>
    <t>Mikroekonomie II</t>
  </si>
  <si>
    <t>spolu s ai2-k-1</t>
  </si>
  <si>
    <t>KIKM/KMOV2</t>
  </si>
  <si>
    <t>prof. Ing. Josef Jablonský, CSc.</t>
  </si>
  <si>
    <t>Metody operačního výzkumu II</t>
  </si>
  <si>
    <t>KIT/KPRI1</t>
  </si>
  <si>
    <t>Podniková informatika I</t>
  </si>
  <si>
    <t>KIT/KSPM2</t>
  </si>
  <si>
    <t>Ing. Karel Mls, Ph.D.</t>
  </si>
  <si>
    <t>Systémy pro podporu managementu II</t>
  </si>
  <si>
    <t>spolu s ai2-k-2</t>
  </si>
  <si>
    <t>im2-k-2</t>
  </si>
  <si>
    <t>Informační management, navazující magisterské studium - 2. ročník</t>
  </si>
  <si>
    <t>KIKM/KPRED</t>
  </si>
  <si>
    <t>Prezentace a analýza dat</t>
  </si>
  <si>
    <t>KM/KSOC</t>
  </si>
  <si>
    <t>Sociologie a psychologie řízení</t>
  </si>
  <si>
    <t>Počet studentů</t>
  </si>
  <si>
    <t>Datum/Obor</t>
  </si>
  <si>
    <r>
      <rPr>
        <sz val="9"/>
        <rFont val="Arial CE"/>
        <family val="2"/>
        <charset val="238"/>
      </rPr>
      <t xml:space="preserve">Soustředění </t>
    </r>
    <r>
      <rPr>
        <b/>
        <sz val="9"/>
        <rFont val="Arial CE"/>
        <family val="2"/>
        <charset val="238"/>
      </rPr>
      <t>1. ročníky, im2-k-1</t>
    </r>
    <r>
      <rPr>
        <sz val="9"/>
        <rFont val="Arial CE"/>
        <family val="2"/>
        <charset val="238"/>
      </rPr>
      <t xml:space="preserve">, a </t>
    </r>
    <r>
      <rPr>
        <b/>
        <sz val="9"/>
        <rFont val="Arial CE"/>
        <family val="2"/>
        <charset val="238"/>
      </rPr>
      <t>im2-k-1</t>
    </r>
    <r>
      <rPr>
        <sz val="9"/>
        <rFont val="Arial CE"/>
        <family val="2"/>
        <charset val="238"/>
      </rPr>
      <t xml:space="preserve">:                 </t>
    </r>
  </si>
  <si>
    <r>
      <rPr>
        <sz val="9"/>
        <rFont val="Arial CE"/>
        <family val="2"/>
        <charset val="238"/>
      </rPr>
      <t xml:space="preserve">Soustředění </t>
    </r>
    <r>
      <rPr>
        <b/>
        <sz val="9"/>
        <rFont val="Arial CE"/>
        <family val="2"/>
        <charset val="238"/>
      </rPr>
      <t>2. ročníky</t>
    </r>
    <r>
      <rPr>
        <sz val="9"/>
        <rFont val="Arial CE"/>
        <family val="2"/>
        <charset val="238"/>
      </rPr>
      <t xml:space="preserve">:  </t>
    </r>
  </si>
  <si>
    <r>
      <rPr>
        <sz val="9"/>
        <rFont val="Arial CE"/>
        <family val="2"/>
        <charset val="238"/>
      </rPr>
      <t xml:space="preserve">Soustředění </t>
    </r>
    <r>
      <rPr>
        <b/>
        <sz val="9"/>
        <rFont val="Arial CE"/>
        <family val="2"/>
        <charset val="238"/>
      </rPr>
      <t>3. ročníky</t>
    </r>
    <r>
      <rPr>
        <sz val="9"/>
        <rFont val="Arial CE"/>
        <family val="2"/>
        <charset val="238"/>
      </rPr>
      <t xml:space="preserve"> a </t>
    </r>
    <r>
      <rPr>
        <b/>
        <sz val="9"/>
        <rFont val="Arial CE"/>
        <family val="2"/>
        <charset val="238"/>
      </rPr>
      <t>im2-k-2</t>
    </r>
    <r>
      <rPr>
        <sz val="9"/>
        <rFont val="Arial CE"/>
        <family val="2"/>
        <charset val="238"/>
      </rPr>
      <t xml:space="preserve">, </t>
    </r>
    <r>
      <rPr>
        <b/>
        <sz val="9"/>
        <rFont val="Arial CE"/>
        <family val="2"/>
        <charset val="238"/>
      </rPr>
      <t>ai2-k-2</t>
    </r>
    <r>
      <rPr>
        <sz val="9"/>
        <rFont val="Arial CE"/>
        <family val="2"/>
        <charset val="238"/>
      </rPr>
      <t>:</t>
    </r>
  </si>
  <si>
    <t>nekoná se</t>
  </si>
  <si>
    <t>Ing. Eva Freibauer Hamplová, Ph.D.</t>
  </si>
  <si>
    <t>doc. Mgr. Miloslava Černá, Ph.D.</t>
  </si>
  <si>
    <t>ai3s-k-1</t>
  </si>
  <si>
    <t>eam3-k-3</t>
  </si>
  <si>
    <t>Ekonomika a management - 3. ročník</t>
  </si>
  <si>
    <t>KIT/KOS1A</t>
  </si>
  <si>
    <t>Operační systémy I</t>
  </si>
  <si>
    <t>KIT/KUPI</t>
  </si>
  <si>
    <t>Úvod do podnikové informatiky</t>
  </si>
  <si>
    <t>KAL/KOAC6</t>
  </si>
  <si>
    <t>KAL/KOBA2</t>
  </si>
  <si>
    <t>Obchodní angličtina II</t>
  </si>
  <si>
    <t>doc. PhDr. Miloslava Černá, Ph.D.</t>
  </si>
  <si>
    <t>doc. Ing. Martina Pásková, Ph.D.; prof. RNDr. Josef Zelenka, CSc.</t>
  </si>
  <si>
    <t>Ing. Veronika Židová, Ph.D., DiS.</t>
  </si>
  <si>
    <t>Mgr. Tomáš Ledvinka, Ph.D.</t>
  </si>
  <si>
    <t>RNDr. Andrea Ševčíková, Ph.D.</t>
  </si>
  <si>
    <t>Ing. Bruno Ježek, Ph.D., Ing. Jakub Beneš</t>
  </si>
  <si>
    <t>Ing. Bruno Ježek, Ph.D.; Ing. Jakub Beneš</t>
  </si>
  <si>
    <t>doc. Mgr. Tomáš Kozel, Ph.D.</t>
  </si>
  <si>
    <t>doc. Ing. Pavel Čech, Ph.D.</t>
  </si>
  <si>
    <t>JUDr. Ondřej Moravec, Ph.D.</t>
  </si>
  <si>
    <t>eam-k-3</t>
  </si>
  <si>
    <t>KIKM/KDBS2</t>
  </si>
  <si>
    <t>Databázové systémy II</t>
  </si>
  <si>
    <t>KIKM/KPRO2</t>
  </si>
  <si>
    <t>Programování II</t>
  </si>
  <si>
    <t>KIT/KUUI</t>
  </si>
  <si>
    <t>Úvod do umělé inteligence</t>
  </si>
  <si>
    <t>Mgr. Jiří Haviger, Ph.D.; Mgr. Josef Toman, Ph.D.</t>
  </si>
  <si>
    <t>doc. Mgr. Josef Horálek, Ph.D.</t>
  </si>
  <si>
    <t>prof. RNDr. Petra Poulová, Ph.D.; Ing. Daniel Vondra</t>
  </si>
  <si>
    <t>doc. Ing. Filip Malý, Ph.D.; Ing. Dominik Palla</t>
  </si>
  <si>
    <t>doc. RNDr. Petr Tučník, Ph.D.</t>
  </si>
  <si>
    <t>prof. PhDr. Blanka Klímová, M.A., Ph.D.</t>
  </si>
  <si>
    <t>Ing. Kateřina Frončková, Ph.D.</t>
  </si>
  <si>
    <t>prof. Mgr. Ing. Petra Marešová, Ph.D.</t>
  </si>
  <si>
    <t>Mgr. Markéta Levínská, Ph.D.</t>
  </si>
  <si>
    <t>ai3s-k-2</t>
  </si>
  <si>
    <t>spolu s eam3-k-1</t>
  </si>
  <si>
    <t>spolu s im2-k-2</t>
  </si>
  <si>
    <t>doc. Mgr. et Mgr. Marcel Pikhart, Ph.D.</t>
  </si>
  <si>
    <t>ai3s-k-3</t>
  </si>
  <si>
    <t>KIT/KIOT</t>
  </si>
  <si>
    <t>Internet věcí</t>
  </si>
  <si>
    <t>KIT/KMEVY</t>
  </si>
  <si>
    <t>Metodiky vývoje softwaru</t>
  </si>
  <si>
    <t>KIT/KSMAP</t>
  </si>
  <si>
    <t>Smart přístupy k tvorbě IS a aplikací</t>
  </si>
  <si>
    <t>spolu s ai3-k-1</t>
  </si>
  <si>
    <t>doc. Mgr. Daniela Ponce, Ph.D.</t>
  </si>
  <si>
    <t>doc. Ing. Hana Tomášková, Ph.D.</t>
  </si>
  <si>
    <t>spolu s eam3-k-2</t>
  </si>
  <si>
    <t>Ing. et Bc. Martin Král, Ph.D.</t>
  </si>
  <si>
    <t>Přehled časového rozvržení konzultativní formy studia na letní semestr 2025/26</t>
  </si>
  <si>
    <t>11. - 15.5.2026</t>
  </si>
  <si>
    <t>18. - 22.5.2026</t>
  </si>
  <si>
    <t>11. - 15. 5. 2026</t>
  </si>
  <si>
    <t>18. - 22. 5. 2026</t>
  </si>
  <si>
    <t>Mgr. Gábor Gutai, Ph.D.</t>
  </si>
  <si>
    <t>doc. Ing. Filip Malý, Ph.D.; Ing. Karel Malý, Ph.D.</t>
  </si>
  <si>
    <t>RNDr. Andrea Ševčíková, Ph.D.; prof. RNDr. Josef Hynek, MBA, Ph.D.</t>
  </si>
  <si>
    <t>Ing. Tomáš Nacházel, Ph.D.</t>
  </si>
  <si>
    <t>Ing. Agáta Milanov, Ph.D.</t>
  </si>
  <si>
    <t>Stav k 23.1.2026</t>
  </si>
  <si>
    <t>KE/KMIE1     Král     J3</t>
  </si>
  <si>
    <t>KIKM/KZMA2     Haviger, Toman     J1</t>
  </si>
  <si>
    <t>KAL/KSEA2     Gutai     J3</t>
  </si>
  <si>
    <t>KIT/KAITE     Rohrová     J8</t>
  </si>
  <si>
    <t>KE/KZUCE     Svobodová     J3</t>
  </si>
  <si>
    <t>KM/KZMN2     Sokolová     J3</t>
  </si>
  <si>
    <t>KM/KPSY2     Levínská     J3</t>
  </si>
  <si>
    <t>KIKM/KZMI2     Haviger, Toman     J1</t>
  </si>
  <si>
    <t>KIT/KOS1A     Horálek     J1</t>
  </si>
  <si>
    <t>KIKM/KPRO1     Malý Filip, Malý Karel      J1, J8, J9</t>
  </si>
  <si>
    <t>KIT/KDIMA     Ševčíková     J1</t>
  </si>
  <si>
    <t>KIT/KUPI     Čech     J1</t>
  </si>
  <si>
    <t>KIKM/KPRO1     Malý Filip, Malý Karel      J8, J9</t>
  </si>
  <si>
    <t>KIT/KARCH     Mikulecký     J12</t>
  </si>
  <si>
    <t>KRCR/KUCR     Pásková, Zelenka     J3</t>
  </si>
  <si>
    <t>KE/KMAE1     Hedvičáková     J6</t>
  </si>
  <si>
    <t>KAL/KPCA2     Pikhart     J6</t>
  </si>
  <si>
    <t>KM/KPRV1     Ledvinka     J6</t>
  </si>
  <si>
    <t>KE/KMAE1     Hedvičáková     J12</t>
  </si>
  <si>
    <t>KM/KZMN2     Sokolová     J6</t>
  </si>
  <si>
    <t>KAL/KOAC2     Kacetl     J3</t>
  </si>
  <si>
    <t>KM/KZMN2     Sokolová     J12</t>
  </si>
  <si>
    <t>KAL/KOAC2     Kacetl     J13</t>
  </si>
  <si>
    <t>KM/KPRV1     Ledvinka     J13</t>
  </si>
  <si>
    <t>KIKM/KAPST     Frončková     J6</t>
  </si>
  <si>
    <t>KIKM/KTINF     Ševčíková, Hynek     J12</t>
  </si>
  <si>
    <t>KIKM/KNUMA     Slabý, Bauer     J22</t>
  </si>
  <si>
    <t>KAL/KSEA2     Gutai     J2</t>
  </si>
  <si>
    <t>KIKM/KUMTE     Kozel     J22</t>
  </si>
  <si>
    <t>KIKM/KPGR3     Ježek, Beneš     J6, J21</t>
  </si>
  <si>
    <t>KE/KMEKO     Freibauer Hamplová     J30</t>
  </si>
  <si>
    <t>KM/KPRV3     Moravec     J12</t>
  </si>
  <si>
    <t>KIT/KSPM2     Mls     J6</t>
  </si>
  <si>
    <t>KM/KPRV3     Moravec     J6</t>
  </si>
  <si>
    <t>KIKM/KMOV2     Jablonský     J13</t>
  </si>
  <si>
    <t>KIT/KPRI1     Čech     J6</t>
  </si>
  <si>
    <t>KE/KMNGU     Svobodová     J3</t>
  </si>
  <si>
    <t>KAL/KOAJ2     Černá     J3</t>
  </si>
  <si>
    <t>KE/KODE     Režný     J3</t>
  </si>
  <si>
    <t>KM/KLOGI     Bachmann     J3</t>
  </si>
  <si>
    <t>KM/KPERI     Mohelská     J13</t>
  </si>
  <si>
    <t>KM/KMRKT     Hálek     J6</t>
  </si>
  <si>
    <t>KAL/KOAJ2     Černá     J6</t>
  </si>
  <si>
    <t>KE/KODE     Režný     J30</t>
  </si>
  <si>
    <t>KM/KMRKT     Hálek     J12</t>
  </si>
  <si>
    <t>KAL/KOAJ2     Gutai     J6</t>
  </si>
  <si>
    <t>KIT/KTPW2     Ponce     J8</t>
  </si>
  <si>
    <t>KIKM/KPGR2     Ježek, Beneš     J6, J21</t>
  </si>
  <si>
    <t>KIKM/KPRO2     Malý, Palla     J3, J8</t>
  </si>
  <si>
    <t>KIT/UUI     Tučník     J12</t>
  </si>
  <si>
    <t>KAL/KPAJ1     Pikhart     J30</t>
  </si>
  <si>
    <t>KE/KZUCE     Jedlička     J30</t>
  </si>
  <si>
    <t>KAL/KPCA4     Černá     J12</t>
  </si>
  <si>
    <t>KRCR/KGCRC     Burda     J6</t>
  </si>
  <si>
    <t>KRCR/KTCR2     Židová     J3</t>
  </si>
  <si>
    <t>KRCR/KGCRC     Burda     J12</t>
  </si>
  <si>
    <t>KRCR/KTCR2     Židová     J12</t>
  </si>
  <si>
    <t>KAL/KPCA4     Černá     J31</t>
  </si>
  <si>
    <t>KM/KSELL     Zubr     J31</t>
  </si>
  <si>
    <t>KAL/KOAJ4     Černá     J31</t>
  </si>
  <si>
    <t>KE/KFIRP     Freibauer Hamplová     J12</t>
  </si>
  <si>
    <t>KE/KVERF     Dittrichová     J12</t>
  </si>
  <si>
    <t>KIKM/KEKST     Dolejš     J23</t>
  </si>
  <si>
    <t>KE/KFIRP     Freibauer Hamplová     J26</t>
  </si>
  <si>
    <t>KE/KVERF     Dittrichová     J13</t>
  </si>
  <si>
    <t>KIT/KMEVY     Tomášková     J12</t>
  </si>
  <si>
    <t>KAL/KOAJ4     Černá     J13</t>
  </si>
  <si>
    <t>KIT/KOSW     Husáková     J12, J8</t>
  </si>
  <si>
    <t>KIT/KIOT     Milanov     J13</t>
  </si>
  <si>
    <t>KIT/KOSW     Husáková     J12, J20</t>
  </si>
  <si>
    <t>KIT/KIOT     Milanov     J8</t>
  </si>
  <si>
    <t>KAL/KOAC6     Klímová     J31</t>
  </si>
  <si>
    <t>KAL/KOBA2     Klímová     J30</t>
  </si>
  <si>
    <t>KAL/KPAJ3     Pikhart     J12</t>
  </si>
  <si>
    <t>KAL/KOAC6     Klímová     J30</t>
  </si>
  <si>
    <t>KIKM/KPRED     Dolejš     J8</t>
  </si>
  <si>
    <t>KIT/KTH     Štekerová     J2</t>
  </si>
  <si>
    <t>KIT/KSMAP     Nacházel     J30</t>
  </si>
  <si>
    <t>KIT/KSMAP     Nacházel     J13</t>
  </si>
  <si>
    <t>KM/KSOC     Levínská     J15</t>
  </si>
  <si>
    <t>KM/KLOGI     Bachmann     J13</t>
  </si>
  <si>
    <t>Haviger, Toman J1</t>
  </si>
  <si>
    <t>Král J3</t>
  </si>
  <si>
    <t>Gutai J3</t>
  </si>
  <si>
    <t>Rohrová J8</t>
  </si>
  <si>
    <t>Svobodová J3</t>
  </si>
  <si>
    <t>Sokolová J3</t>
  </si>
  <si>
    <t>Levínská J3</t>
  </si>
  <si>
    <t>Horálek J1</t>
  </si>
  <si>
    <t>Malý Karel, Malý Filip J1, J8, J9</t>
  </si>
  <si>
    <t>Mikulecký J3</t>
  </si>
  <si>
    <t>Ševčíková J1</t>
  </si>
  <si>
    <t>Čech J1</t>
  </si>
  <si>
    <t>Malý Karel, Malý Filip J8, J9</t>
  </si>
  <si>
    <t>Mikulecký J12</t>
  </si>
  <si>
    <t>Zelenka, Pásková J3</t>
  </si>
  <si>
    <t>Hedvičáková J6</t>
  </si>
  <si>
    <t>Pikhart J6</t>
  </si>
  <si>
    <t>Ledvinka J6</t>
  </si>
  <si>
    <t>Hedvičáková J12</t>
  </si>
  <si>
    <t>Sokolová J6</t>
  </si>
  <si>
    <t>Kacetl J3</t>
  </si>
  <si>
    <t>Sokolová J12</t>
  </si>
  <si>
    <t>Kacetl J13</t>
  </si>
  <si>
    <t>Ledvinka J13</t>
  </si>
  <si>
    <t>Frončková J6</t>
  </si>
  <si>
    <t>Ševčíková, Hynek J12</t>
  </si>
  <si>
    <t>Slabý, Bauer J22</t>
  </si>
  <si>
    <t>Gutai J2</t>
  </si>
  <si>
    <t>Kozel J22</t>
  </si>
  <si>
    <t>Ježek, Beneš J6, J21</t>
  </si>
  <si>
    <t>Freibauer Hamplová J30</t>
  </si>
  <si>
    <t>Moravec J12</t>
  </si>
  <si>
    <t>Mls J6</t>
  </si>
  <si>
    <t>Moravec J6</t>
  </si>
  <si>
    <t>Jablonský J13</t>
  </si>
  <si>
    <t>Čech J6</t>
  </si>
  <si>
    <t>Černá J3</t>
  </si>
  <si>
    <t>Režný J3</t>
  </si>
  <si>
    <t>Bachmann J3</t>
  </si>
  <si>
    <t>Mohelská J13</t>
  </si>
  <si>
    <t>Bachmann J13</t>
  </si>
  <si>
    <t>Mohelská J30</t>
  </si>
  <si>
    <t>Hálek J6</t>
  </si>
  <si>
    <t>Černá J6</t>
  </si>
  <si>
    <t>Svobodová J6</t>
  </si>
  <si>
    <t>Režný J30</t>
  </si>
  <si>
    <t>Hálek J12</t>
  </si>
  <si>
    <t>Gutai J6</t>
  </si>
  <si>
    <t>Ponce J8</t>
  </si>
  <si>
    <t>Malý Filip, Palla J3, J8</t>
  </si>
  <si>
    <t>Tučník J12</t>
  </si>
  <si>
    <t>Pikhart J30</t>
  </si>
  <si>
    <t>Kacetl J6</t>
  </si>
  <si>
    <t>Jedlička J30</t>
  </si>
  <si>
    <t>Černá J12</t>
  </si>
  <si>
    <t>Burda J6</t>
  </si>
  <si>
    <t>Židová J3</t>
  </si>
  <si>
    <t>Burda J12</t>
  </si>
  <si>
    <t>Židová J12</t>
  </si>
  <si>
    <t>Černá J31</t>
  </si>
  <si>
    <t>Zubr J31</t>
  </si>
  <si>
    <t>Freibauer Hamplová J12</t>
  </si>
  <si>
    <t>Dittrichová J12</t>
  </si>
  <si>
    <t>Dolejš J23</t>
  </si>
  <si>
    <t>Freibauer Hamplová J26</t>
  </si>
  <si>
    <t>Dittrichová J13</t>
  </si>
  <si>
    <t>Tomášková J12</t>
  </si>
  <si>
    <t>Černá J13</t>
  </si>
  <si>
    <t>Husáková J12, J8</t>
  </si>
  <si>
    <t>Milanov J13</t>
  </si>
  <si>
    <t>Husáková J12, J20</t>
  </si>
  <si>
    <t>Milanov J8</t>
  </si>
  <si>
    <t>Klímová J31</t>
  </si>
  <si>
    <t>Klímová J30</t>
  </si>
  <si>
    <t>Pikhart J12</t>
  </si>
  <si>
    <t>Klímová J2</t>
  </si>
  <si>
    <t>Dolejš J8</t>
  </si>
  <si>
    <t>Štekerová J2</t>
  </si>
  <si>
    <t>Nacházel J30</t>
  </si>
  <si>
    <t>Nacházel J13</t>
  </si>
  <si>
    <t>Levínská J15</t>
  </si>
  <si>
    <t>Stav k 26.1.2026</t>
  </si>
  <si>
    <t>Ekonomika a management - 2. ročník</t>
  </si>
  <si>
    <t>KM/KPSY2     Levínská     J1</t>
  </si>
  <si>
    <t>Levínská J1</t>
  </si>
  <si>
    <t>Jablonský A205</t>
  </si>
  <si>
    <t>KIKM/KMOV2     Jablonský     A205</t>
  </si>
  <si>
    <t>KIT/KARCH     Mikulecký     J13</t>
  </si>
  <si>
    <t>KM/KPERI     Mohelská     J30</t>
  </si>
  <si>
    <t>KAL/KOAC4     Kacetl     J6</t>
  </si>
  <si>
    <t>KAL/KOBA2     Klímová     J2</t>
  </si>
  <si>
    <t>Stav k 27.1.2026</t>
  </si>
  <si>
    <t>KAL/KOAC4     Kacetl     J26</t>
  </si>
  <si>
    <t>Kacetl J26</t>
  </si>
  <si>
    <t>KE/KMNGU     Svobodová     J13</t>
  </si>
  <si>
    <t>KIKM/KDBS2     Tesařová     J8</t>
  </si>
  <si>
    <t>Tesařová J8</t>
  </si>
  <si>
    <t>Milanov J12</t>
  </si>
  <si>
    <t>KIT/KIOT     Milanov     J12</t>
  </si>
  <si>
    <t>Stav k 28.1.2026</t>
  </si>
  <si>
    <t>KM/KPRV1     Ledvinka     J1</t>
  </si>
  <si>
    <t>Ledvinka J1</t>
  </si>
  <si>
    <t>KE/KMIE2     Marešová     J30</t>
  </si>
  <si>
    <t>KE/KMEKO     Freibauer Hamplová     J12</t>
  </si>
  <si>
    <t>Stav k 2.2.2026</t>
  </si>
  <si>
    <t>Datum poslední úpravy: 2.2.2026</t>
  </si>
  <si>
    <t>Marešová J30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</si>
</sst>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>
    <font>
      <sz val="10"/>
      <name val="Arial"/>
      <family val="2"/>
      <charset val="238"/>
    </font>
    <font>
      <sz val="10"/>
      <name val="Arial CE"/>
      <family val="2"/>
      <charset val="1"/>
    </font>
    <font>
      <b/>
      <sz val="16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charset val="1"/>
    </font>
    <font>
      <b/>
      <sz val="12"/>
      <color rgb="FFFFFFFF"/>
      <name val="Arial CE"/>
      <family val="2"/>
      <charset val="238"/>
    </font>
    <font>
      <sz val="12"/>
      <color rgb="FF333333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rgb="FFFF0000"/>
      <name val="Arial CE"/>
      <family val="2"/>
      <charset val="238"/>
    </font>
    <font>
      <sz val="12"/>
      <name val="Arial CE"/>
      <charset val="238"/>
    </font>
    <font>
      <sz val="11"/>
      <name val="Arial CE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CC"/>
      </patternFill>
    </fill>
    <fill>
      <patternFill patternType="solid">
        <fgColor rgb="FFFFFF99"/>
        <bgColor rgb="FFFDEADA"/>
      </patternFill>
    </fill>
    <fill>
      <patternFill patternType="solid">
        <fgColor rgb="FFCCFFCC"/>
        <bgColor rgb="FFCCFFFF"/>
      </patternFill>
    </fill>
    <fill>
      <patternFill patternType="solid">
        <fgColor theme="0" tint="-0.499984740745262"/>
        <bgColor rgb="FFFDEADA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E6E0EC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rgb="FFE6E0EC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rgb="FFF2DCDB"/>
      </patternFill>
    </fill>
    <fill>
      <patternFill patternType="solid">
        <fgColor rgb="FFFFCC99"/>
        <bgColor indexed="64"/>
      </patternFill>
    </fill>
    <fill>
      <patternFill patternType="solid">
        <fgColor rgb="FFCCCCFF"/>
        <bgColor rgb="FFF2DCDB"/>
      </patternFill>
    </fill>
    <fill>
      <patternFill patternType="solid">
        <fgColor rgb="FFCCCCFF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 style="dott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ashed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171">
    <xf numFmtId="0" fontId="0" fillId="0" borderId="0" xfId="0"/>
    <xf numFmtId="0" fontId="1" fillId="0" borderId="0" xfId="3"/>
    <xf numFmtId="0" fontId="2" fillId="0" borderId="0" xfId="3" applyFont="1"/>
    <xf numFmtId="0" fontId="3" fillId="0" borderId="0" xfId="3" applyFont="1"/>
    <xf numFmtId="0" fontId="4" fillId="0" borderId="0" xfId="3" applyFont="1"/>
    <xf numFmtId="0" fontId="4" fillId="0" borderId="0" xfId="3" applyFont="1" applyAlignment="1">
      <alignment vertical="center"/>
    </xf>
    <xf numFmtId="20" fontId="1" fillId="0" borderId="1" xfId="3" applyNumberFormat="1" applyBorder="1" applyAlignment="1">
      <alignment horizontal="center"/>
    </xf>
    <xf numFmtId="20" fontId="1" fillId="0" borderId="2" xfId="3" applyNumberFormat="1" applyBorder="1" applyAlignment="1">
      <alignment horizontal="center" wrapText="1"/>
    </xf>
    <xf numFmtId="0" fontId="1" fillId="0" borderId="3" xfId="3" applyBorder="1"/>
    <xf numFmtId="0" fontId="1" fillId="0" borderId="3" xfId="3" applyBorder="1" applyAlignment="1">
      <alignment horizontal="center"/>
    </xf>
    <xf numFmtId="0" fontId="1" fillId="0" borderId="0" xfId="3" applyAlignment="1">
      <alignment horizontal="center"/>
    </xf>
    <xf numFmtId="0" fontId="4" fillId="0" borderId="7" xfId="3" applyFont="1" applyBorder="1"/>
    <xf numFmtId="0" fontId="4" fillId="0" borderId="8" xfId="3" applyFont="1" applyBorder="1" applyAlignment="1">
      <alignment horizontal="center" wrapText="1"/>
    </xf>
    <xf numFmtId="0" fontId="4" fillId="0" borderId="6" xfId="3" applyFont="1" applyBorder="1" applyAlignment="1">
      <alignment horizontal="center" wrapText="1"/>
    </xf>
    <xf numFmtId="0" fontId="4" fillId="0" borderId="6" xfId="3" applyFont="1" applyBorder="1" applyAlignment="1">
      <alignment wrapText="1"/>
    </xf>
    <xf numFmtId="1" fontId="4" fillId="0" borderId="7" xfId="2" applyNumberFormat="1" applyFont="1" applyBorder="1" applyAlignment="1">
      <alignment horizontal="justify"/>
    </xf>
    <xf numFmtId="0" fontId="9" fillId="0" borderId="0" xfId="3" applyFont="1"/>
    <xf numFmtId="1" fontId="4" fillId="0" borderId="2" xfId="2" applyNumberFormat="1" applyFont="1" applyBorder="1" applyAlignment="1">
      <alignment horizontal="justify"/>
    </xf>
    <xf numFmtId="1" fontId="4" fillId="0" borderId="7" xfId="1" applyNumberFormat="1" applyFont="1" applyBorder="1" applyAlignment="1">
      <alignment horizontal="justify"/>
    </xf>
    <xf numFmtId="1" fontId="4" fillId="0" borderId="2" xfId="1" applyNumberFormat="1" applyFont="1" applyBorder="1" applyAlignment="1">
      <alignment horizontal="justify"/>
    </xf>
    <xf numFmtId="0" fontId="9" fillId="0" borderId="0" xfId="3" applyFont="1" applyAlignment="1">
      <alignment horizontal="left"/>
    </xf>
    <xf numFmtId="0" fontId="9" fillId="0" borderId="0" xfId="3" applyFont="1" applyAlignment="1">
      <alignment horizontal="center"/>
    </xf>
    <xf numFmtId="164" fontId="5" fillId="0" borderId="10" xfId="3" applyNumberFormat="1" applyFont="1" applyBorder="1"/>
    <xf numFmtId="0" fontId="1" fillId="0" borderId="11" xfId="3" applyBorder="1"/>
    <xf numFmtId="164" fontId="5" fillId="0" borderId="12" xfId="3" applyNumberFormat="1" applyFont="1" applyBorder="1"/>
    <xf numFmtId="0" fontId="1" fillId="0" borderId="0" xfId="3" applyAlignment="1">
      <alignment horizontal="right"/>
    </xf>
    <xf numFmtId="164" fontId="1" fillId="0" borderId="0" xfId="3" applyNumberFormat="1"/>
    <xf numFmtId="0" fontId="10" fillId="0" borderId="0" xfId="4" applyFont="1"/>
    <xf numFmtId="0" fontId="10" fillId="0" borderId="6" xfId="4" applyFont="1" applyBorder="1"/>
    <xf numFmtId="0" fontId="10" fillId="3" borderId="8" xfId="4" applyFont="1" applyFill="1" applyBorder="1" applyAlignment="1">
      <alignment horizontal="center"/>
    </xf>
    <xf numFmtId="0" fontId="10" fillId="3" borderId="6" xfId="4" applyFont="1" applyFill="1" applyBorder="1" applyAlignment="1">
      <alignment horizontal="center"/>
    </xf>
    <xf numFmtId="0" fontId="10" fillId="3" borderId="15" xfId="4" applyFont="1" applyFill="1" applyBorder="1" applyAlignment="1">
      <alignment horizontal="center"/>
    </xf>
    <xf numFmtId="0" fontId="11" fillId="4" borderId="8" xfId="4" applyFont="1" applyFill="1" applyBorder="1" applyAlignment="1">
      <alignment horizontal="center"/>
    </xf>
    <xf numFmtId="0" fontId="11" fillId="4" borderId="6" xfId="4" applyFont="1" applyFill="1" applyBorder="1" applyAlignment="1">
      <alignment horizontal="center"/>
    </xf>
    <xf numFmtId="0" fontId="10" fillId="5" borderId="16" xfId="4" applyFont="1" applyFill="1" applyBorder="1" applyAlignment="1">
      <alignment wrapText="1"/>
    </xf>
    <xf numFmtId="0" fontId="10" fillId="0" borderId="19" xfId="4" applyFont="1" applyBorder="1" applyAlignment="1">
      <alignment wrapText="1"/>
    </xf>
    <xf numFmtId="0" fontId="10" fillId="0" borderId="20" xfId="4" applyFont="1" applyBorder="1" applyAlignment="1">
      <alignment wrapText="1"/>
    </xf>
    <xf numFmtId="0" fontId="10" fillId="0" borderId="21" xfId="4" applyFont="1" applyBorder="1" applyAlignment="1">
      <alignment wrapText="1"/>
    </xf>
    <xf numFmtId="0" fontId="10" fillId="5" borderId="22" xfId="4" applyFont="1" applyFill="1" applyBorder="1" applyAlignment="1">
      <alignment wrapText="1"/>
    </xf>
    <xf numFmtId="0" fontId="10" fillId="0" borderId="24" xfId="4" applyFont="1" applyBorder="1" applyAlignment="1">
      <alignment wrapText="1"/>
    </xf>
    <xf numFmtId="0" fontId="10" fillId="0" borderId="22" xfId="4" applyFont="1" applyBorder="1" applyAlignment="1">
      <alignment wrapText="1"/>
    </xf>
    <xf numFmtId="0" fontId="10" fillId="0" borderId="23" xfId="4" applyFont="1" applyBorder="1" applyAlignment="1">
      <alignment wrapText="1"/>
    </xf>
    <xf numFmtId="0" fontId="10" fillId="0" borderId="0" xfId="4" applyFont="1" applyAlignment="1">
      <alignment wrapText="1"/>
    </xf>
    <xf numFmtId="0" fontId="10" fillId="0" borderId="25" xfId="4" applyFont="1" applyBorder="1" applyAlignment="1">
      <alignment wrapText="1"/>
    </xf>
    <xf numFmtId="0" fontId="10" fillId="0" borderId="26" xfId="4" applyFont="1" applyBorder="1" applyAlignment="1">
      <alignment wrapText="1"/>
    </xf>
    <xf numFmtId="0" fontId="10" fillId="6" borderId="19" xfId="4" applyFont="1" applyFill="1" applyBorder="1" applyAlignment="1">
      <alignment wrapText="1"/>
    </xf>
    <xf numFmtId="0" fontId="10" fillId="6" borderId="20" xfId="4" applyFont="1" applyFill="1" applyBorder="1" applyAlignment="1">
      <alignment wrapText="1"/>
    </xf>
    <xf numFmtId="0" fontId="10" fillId="6" borderId="24" xfId="4" applyFont="1" applyFill="1" applyBorder="1" applyAlignment="1">
      <alignment wrapText="1"/>
    </xf>
    <xf numFmtId="0" fontId="10" fillId="6" borderId="22" xfId="4" applyFont="1" applyFill="1" applyBorder="1" applyAlignment="1">
      <alignment wrapText="1"/>
    </xf>
    <xf numFmtId="0" fontId="10" fillId="5" borderId="20" xfId="4" applyFont="1" applyFill="1" applyBorder="1" applyAlignment="1">
      <alignment wrapText="1"/>
    </xf>
    <xf numFmtId="0" fontId="1" fillId="0" borderId="27" xfId="3" applyBorder="1"/>
    <xf numFmtId="0" fontId="1" fillId="0" borderId="28" xfId="3" applyBorder="1" applyAlignment="1">
      <alignment horizontal="center"/>
    </xf>
    <xf numFmtId="0" fontId="1" fillId="0" borderId="29" xfId="3" applyBorder="1" applyAlignment="1">
      <alignment horizontal="center"/>
    </xf>
    <xf numFmtId="0" fontId="1" fillId="0" borderId="30" xfId="3" applyBorder="1"/>
    <xf numFmtId="20" fontId="1" fillId="0" borderId="31" xfId="3" applyNumberFormat="1" applyBorder="1" applyAlignment="1">
      <alignment horizontal="center"/>
    </xf>
    <xf numFmtId="0" fontId="1" fillId="0" borderId="32" xfId="3" applyBorder="1"/>
    <xf numFmtId="20" fontId="1" fillId="0" borderId="33" xfId="3" applyNumberFormat="1" applyBorder="1" applyAlignment="1">
      <alignment horizontal="center" wrapText="1"/>
    </xf>
    <xf numFmtId="0" fontId="1" fillId="0" borderId="13" xfId="3" applyBorder="1"/>
    <xf numFmtId="0" fontId="1" fillId="0" borderId="14" xfId="3" applyBorder="1"/>
    <xf numFmtId="164" fontId="10" fillId="3" borderId="35" xfId="4" applyNumberFormat="1" applyFont="1" applyFill="1" applyBorder="1"/>
    <xf numFmtId="164" fontId="10" fillId="0" borderId="2" xfId="4" applyNumberFormat="1" applyFont="1" applyBorder="1"/>
    <xf numFmtId="164" fontId="10" fillId="3" borderId="1" xfId="4" applyNumberFormat="1" applyFont="1" applyFill="1" applyBorder="1"/>
    <xf numFmtId="164" fontId="10" fillId="0" borderId="1" xfId="4" applyNumberFormat="1" applyFont="1" applyBorder="1"/>
    <xf numFmtId="0" fontId="10" fillId="0" borderId="23" xfId="4" applyFont="1" applyBorder="1"/>
    <xf numFmtId="164" fontId="10" fillId="3" borderId="7" xfId="4" applyNumberFormat="1" applyFont="1" applyFill="1" applyBorder="1"/>
    <xf numFmtId="0" fontId="10" fillId="5" borderId="19" xfId="4" applyFont="1" applyFill="1" applyBorder="1" applyAlignment="1">
      <alignment wrapText="1"/>
    </xf>
    <xf numFmtId="0" fontId="10" fillId="5" borderId="24" xfId="4" applyFont="1" applyFill="1" applyBorder="1" applyAlignment="1">
      <alignment wrapText="1"/>
    </xf>
    <xf numFmtId="0" fontId="10" fillId="0" borderId="18" xfId="4" applyFont="1" applyBorder="1" applyAlignment="1">
      <alignment wrapText="1"/>
    </xf>
    <xf numFmtId="0" fontId="10" fillId="0" borderId="16" xfId="4" applyFont="1" applyBorder="1" applyAlignment="1">
      <alignment wrapText="1"/>
    </xf>
    <xf numFmtId="0" fontId="13" fillId="0" borderId="0" xfId="3" applyFont="1"/>
    <xf numFmtId="0" fontId="10" fillId="0" borderId="21" xfId="4" applyFont="1" applyBorder="1"/>
    <xf numFmtId="0" fontId="10" fillId="7" borderId="19" xfId="4" applyFont="1" applyFill="1" applyBorder="1" applyAlignment="1">
      <alignment wrapText="1"/>
    </xf>
    <xf numFmtId="0" fontId="10" fillId="7" borderId="20" xfId="4" applyFont="1" applyFill="1" applyBorder="1" applyAlignment="1">
      <alignment wrapText="1"/>
    </xf>
    <xf numFmtId="0" fontId="10" fillId="9" borderId="19" xfId="4" applyFont="1" applyFill="1" applyBorder="1" applyAlignment="1">
      <alignment wrapText="1"/>
    </xf>
    <xf numFmtId="0" fontId="10" fillId="9" borderId="21" xfId="4" applyFont="1" applyFill="1" applyBorder="1" applyAlignment="1">
      <alignment wrapText="1"/>
    </xf>
    <xf numFmtId="0" fontId="10" fillId="8" borderId="19" xfId="4" applyFont="1" applyFill="1" applyBorder="1" applyAlignment="1">
      <alignment wrapText="1"/>
    </xf>
    <xf numFmtId="0" fontId="10" fillId="8" borderId="20" xfId="4" applyFont="1" applyFill="1" applyBorder="1" applyAlignment="1">
      <alignment wrapText="1"/>
    </xf>
    <xf numFmtId="0" fontId="10" fillId="8" borderId="18" xfId="4" applyFont="1" applyFill="1" applyBorder="1" applyAlignment="1">
      <alignment wrapText="1"/>
    </xf>
    <xf numFmtId="0" fontId="10" fillId="8" borderId="16" xfId="4" applyFont="1" applyFill="1" applyBorder="1" applyAlignment="1">
      <alignment wrapText="1"/>
    </xf>
    <xf numFmtId="0" fontId="10" fillId="8" borderId="21" xfId="4" applyFont="1" applyFill="1" applyBorder="1"/>
    <xf numFmtId="0" fontId="10" fillId="7" borderId="24" xfId="4" applyFont="1" applyFill="1" applyBorder="1" applyAlignment="1">
      <alignment wrapText="1"/>
    </xf>
    <xf numFmtId="0" fontId="10" fillId="7" borderId="22" xfId="4" applyFont="1" applyFill="1" applyBorder="1" applyAlignment="1">
      <alignment wrapText="1"/>
    </xf>
    <xf numFmtId="0" fontId="10" fillId="9" borderId="24" xfId="4" applyFont="1" applyFill="1" applyBorder="1" applyAlignment="1">
      <alignment wrapText="1"/>
    </xf>
    <xf numFmtId="0" fontId="10" fillId="9" borderId="23" xfId="4" applyFont="1" applyFill="1" applyBorder="1" applyAlignment="1">
      <alignment wrapText="1"/>
    </xf>
    <xf numFmtId="0" fontId="10" fillId="8" borderId="24" xfId="4" applyFont="1" applyFill="1" applyBorder="1" applyAlignment="1">
      <alignment wrapText="1"/>
    </xf>
    <xf numFmtId="0" fontId="10" fillId="8" borderId="22" xfId="4" applyFont="1" applyFill="1" applyBorder="1" applyAlignment="1">
      <alignment wrapText="1"/>
    </xf>
    <xf numFmtId="0" fontId="10" fillId="8" borderId="23" xfId="4" applyFont="1" applyFill="1" applyBorder="1"/>
    <xf numFmtId="0" fontId="10" fillId="11" borderId="24" xfId="4" applyFont="1" applyFill="1" applyBorder="1" applyAlignment="1">
      <alignment wrapText="1"/>
    </xf>
    <xf numFmtId="0" fontId="10" fillId="12" borderId="18" xfId="4" applyFont="1" applyFill="1" applyBorder="1" applyAlignment="1">
      <alignment wrapText="1"/>
    </xf>
    <xf numFmtId="0" fontId="10" fillId="12" borderId="17" xfId="4" applyFont="1" applyFill="1" applyBorder="1" applyAlignment="1">
      <alignment wrapText="1"/>
    </xf>
    <xf numFmtId="0" fontId="10" fillId="11" borderId="23" xfId="4" applyFont="1" applyFill="1" applyBorder="1" applyAlignment="1">
      <alignment wrapText="1"/>
    </xf>
    <xf numFmtId="0" fontId="10" fillId="11" borderId="26" xfId="4" applyFont="1" applyFill="1" applyBorder="1" applyAlignment="1">
      <alignment wrapText="1"/>
    </xf>
    <xf numFmtId="0" fontId="10" fillId="11" borderId="25" xfId="4" applyFont="1" applyFill="1" applyBorder="1" applyAlignment="1">
      <alignment wrapText="1"/>
    </xf>
    <xf numFmtId="0" fontId="10" fillId="11" borderId="19" xfId="4" applyFont="1" applyFill="1" applyBorder="1" applyAlignment="1">
      <alignment wrapText="1"/>
    </xf>
    <xf numFmtId="0" fontId="10" fillId="11" borderId="21" xfId="4" applyFont="1" applyFill="1" applyBorder="1" applyAlignment="1">
      <alignment wrapText="1"/>
    </xf>
    <xf numFmtId="0" fontId="10" fillId="13" borderId="24" xfId="4" applyFont="1" applyFill="1" applyBorder="1" applyAlignment="1">
      <alignment wrapText="1"/>
    </xf>
    <xf numFmtId="0" fontId="10" fillId="13" borderId="20" xfId="4" applyFont="1" applyFill="1" applyBorder="1" applyAlignment="1">
      <alignment wrapText="1"/>
    </xf>
    <xf numFmtId="0" fontId="10" fillId="13" borderId="22" xfId="4" applyFont="1" applyFill="1" applyBorder="1" applyAlignment="1">
      <alignment wrapText="1"/>
    </xf>
    <xf numFmtId="0" fontId="10" fillId="14" borderId="19" xfId="4" applyFont="1" applyFill="1" applyBorder="1" applyAlignment="1">
      <alignment wrapText="1"/>
    </xf>
    <xf numFmtId="0" fontId="10" fillId="14" borderId="20" xfId="4" applyFont="1" applyFill="1" applyBorder="1" applyAlignment="1">
      <alignment wrapText="1"/>
    </xf>
    <xf numFmtId="0" fontId="10" fillId="14" borderId="24" xfId="4" applyFont="1" applyFill="1" applyBorder="1" applyAlignment="1">
      <alignment wrapText="1"/>
    </xf>
    <xf numFmtId="0" fontId="10" fillId="15" borderId="22" xfId="4" applyFont="1" applyFill="1" applyBorder="1" applyAlignment="1">
      <alignment wrapText="1"/>
    </xf>
    <xf numFmtId="0" fontId="10" fillId="14" borderId="22" xfId="4" applyFont="1" applyFill="1" applyBorder="1" applyAlignment="1">
      <alignment wrapText="1"/>
    </xf>
    <xf numFmtId="0" fontId="10" fillId="15" borderId="20" xfId="4" applyFont="1" applyFill="1" applyBorder="1" applyAlignment="1">
      <alignment wrapText="1"/>
    </xf>
    <xf numFmtId="0" fontId="10" fillId="16" borderId="21" xfId="4" applyFont="1" applyFill="1" applyBorder="1"/>
    <xf numFmtId="0" fontId="10" fillId="17" borderId="19" xfId="4" applyFont="1" applyFill="1" applyBorder="1" applyAlignment="1">
      <alignment wrapText="1"/>
    </xf>
    <xf numFmtId="0" fontId="10" fillId="16" borderId="24" xfId="4" applyFont="1" applyFill="1" applyBorder="1" applyAlignment="1">
      <alignment wrapText="1"/>
    </xf>
    <xf numFmtId="0" fontId="10" fillId="17" borderId="23" xfId="4" applyFont="1" applyFill="1" applyBorder="1"/>
    <xf numFmtId="0" fontId="10" fillId="17" borderId="21" xfId="4" applyFont="1" applyFill="1" applyBorder="1" applyAlignment="1">
      <alignment wrapText="1"/>
    </xf>
    <xf numFmtId="0" fontId="10" fillId="17" borderId="24" xfId="4" applyFont="1" applyFill="1" applyBorder="1" applyAlignment="1">
      <alignment wrapText="1"/>
    </xf>
    <xf numFmtId="0" fontId="10" fillId="16" borderId="19" xfId="4" applyFont="1" applyFill="1" applyBorder="1" applyAlignment="1">
      <alignment wrapText="1"/>
    </xf>
    <xf numFmtId="0" fontId="11" fillId="0" borderId="0" xfId="4" applyFont="1" applyAlignment="1">
      <alignment horizontal="center"/>
    </xf>
    <xf numFmtId="0" fontId="10" fillId="0" borderId="19" xfId="4" applyFont="1" applyFill="1" applyBorder="1" applyAlignment="1">
      <alignment wrapText="1"/>
    </xf>
    <xf numFmtId="0" fontId="10" fillId="0" borderId="20" xfId="4" applyFont="1" applyFill="1" applyBorder="1" applyAlignment="1">
      <alignment wrapText="1"/>
    </xf>
    <xf numFmtId="0" fontId="10" fillId="0" borderId="21" xfId="4" applyFont="1" applyFill="1" applyBorder="1" applyAlignment="1">
      <alignment wrapText="1"/>
    </xf>
    <xf numFmtId="0" fontId="10" fillId="0" borderId="18" xfId="4" applyFont="1" applyFill="1" applyBorder="1" applyAlignment="1">
      <alignment wrapText="1"/>
    </xf>
    <xf numFmtId="0" fontId="10" fillId="0" borderId="16" xfId="4" applyFont="1" applyFill="1" applyBorder="1" applyAlignment="1">
      <alignment wrapText="1"/>
    </xf>
    <xf numFmtId="0" fontId="10" fillId="0" borderId="21" xfId="4" applyFont="1" applyFill="1" applyBorder="1"/>
    <xf numFmtId="0" fontId="10" fillId="0" borderId="24" xfId="4" applyFont="1" applyFill="1" applyBorder="1" applyAlignment="1">
      <alignment wrapText="1"/>
    </xf>
    <xf numFmtId="0" fontId="10" fillId="0" borderId="22" xfId="4" applyFont="1" applyFill="1" applyBorder="1" applyAlignment="1">
      <alignment wrapText="1"/>
    </xf>
    <xf numFmtId="0" fontId="10" fillId="0" borderId="23" xfId="4" applyFont="1" applyFill="1" applyBorder="1" applyAlignment="1">
      <alignment wrapText="1"/>
    </xf>
    <xf numFmtId="0" fontId="10" fillId="0" borderId="23" xfId="4" applyFont="1" applyFill="1" applyBorder="1"/>
    <xf numFmtId="0" fontId="1" fillId="0" borderId="13" xfId="3" applyBorder="1" applyAlignment="1">
      <alignment horizontal="center"/>
    </xf>
    <xf numFmtId="0" fontId="1" fillId="8" borderId="3" xfId="3" applyFill="1" applyBorder="1"/>
    <xf numFmtId="0" fontId="1" fillId="8" borderId="3" xfId="3" applyFill="1" applyBorder="1" applyAlignment="1">
      <alignment horizontal="center"/>
    </xf>
    <xf numFmtId="0" fontId="1" fillId="8" borderId="11" xfId="3" applyFill="1" applyBorder="1"/>
    <xf numFmtId="0" fontId="14" fillId="0" borderId="0" xfId="3" applyFont="1"/>
    <xf numFmtId="0" fontId="14" fillId="0" borderId="0" xfId="3" applyFont="1" applyAlignment="1">
      <alignment horizontal="left"/>
    </xf>
    <xf numFmtId="0" fontId="1" fillId="0" borderId="0" xfId="3" applyAlignment="1"/>
    <xf numFmtId="0" fontId="14" fillId="0" borderId="0" xfId="3" applyFont="1" applyAlignment="1">
      <alignment wrapText="1"/>
    </xf>
    <xf numFmtId="0" fontId="10" fillId="5" borderId="0" xfId="4" applyFont="1" applyFill="1" applyBorder="1" applyAlignment="1">
      <alignment wrapText="1"/>
    </xf>
    <xf numFmtId="0" fontId="10" fillId="10" borderId="19" xfId="4" applyFont="1" applyFill="1" applyBorder="1" applyAlignment="1">
      <alignment wrapText="1"/>
    </xf>
    <xf numFmtId="0" fontId="10" fillId="10" borderId="20" xfId="4" applyFont="1" applyFill="1" applyBorder="1" applyAlignment="1">
      <alignment wrapText="1"/>
    </xf>
    <xf numFmtId="0" fontId="10" fillId="10" borderId="24" xfId="4" applyFont="1" applyFill="1" applyBorder="1" applyAlignment="1">
      <alignment wrapText="1"/>
    </xf>
    <xf numFmtId="0" fontId="10" fillId="10" borderId="22" xfId="4" applyFont="1" applyFill="1" applyBorder="1" applyAlignment="1">
      <alignment wrapText="1"/>
    </xf>
    <xf numFmtId="0" fontId="10" fillId="0" borderId="0" xfId="4" applyFont="1" applyFill="1" applyAlignment="1">
      <alignment wrapText="1"/>
    </xf>
    <xf numFmtId="0" fontId="10" fillId="10" borderId="0" xfId="4" applyFont="1" applyFill="1" applyBorder="1" applyAlignment="1">
      <alignment wrapText="1"/>
    </xf>
    <xf numFmtId="0" fontId="10" fillId="12" borderId="24" xfId="4" applyFont="1" applyFill="1" applyBorder="1" applyAlignment="1">
      <alignment wrapText="1"/>
    </xf>
    <xf numFmtId="0" fontId="10" fillId="12" borderId="23" xfId="4" applyFont="1" applyFill="1" applyBorder="1" applyAlignment="1">
      <alignment wrapText="1"/>
    </xf>
    <xf numFmtId="0" fontId="10" fillId="12" borderId="19" xfId="4" applyFont="1" applyFill="1" applyBorder="1" applyAlignment="1">
      <alignment wrapText="1"/>
    </xf>
    <xf numFmtId="0" fontId="10" fillId="12" borderId="21" xfId="4" applyFont="1" applyFill="1" applyBorder="1" applyAlignment="1">
      <alignment wrapText="1"/>
    </xf>
    <xf numFmtId="0" fontId="10" fillId="0" borderId="26" xfId="4" applyFont="1" applyFill="1" applyBorder="1" applyAlignment="1">
      <alignment wrapText="1"/>
    </xf>
    <xf numFmtId="0" fontId="10" fillId="12" borderId="25" xfId="4" applyFont="1" applyFill="1" applyBorder="1" applyAlignment="1">
      <alignment wrapText="1"/>
    </xf>
    <xf numFmtId="0" fontId="10" fillId="13" borderId="19" xfId="4" applyFont="1" applyFill="1" applyBorder="1" applyAlignment="1">
      <alignment wrapText="1"/>
    </xf>
    <xf numFmtId="0" fontId="10" fillId="15" borderId="19" xfId="4" applyFont="1" applyFill="1" applyBorder="1" applyAlignment="1">
      <alignment wrapText="1"/>
    </xf>
    <xf numFmtId="0" fontId="10" fillId="15" borderId="24" xfId="4" applyFont="1" applyFill="1" applyBorder="1" applyAlignment="1">
      <alignment wrapText="1"/>
    </xf>
    <xf numFmtId="0" fontId="10" fillId="15" borderId="16" xfId="4" applyFont="1" applyFill="1" applyBorder="1" applyAlignment="1">
      <alignment wrapText="1"/>
    </xf>
    <xf numFmtId="0" fontId="10" fillId="17" borderId="21" xfId="4" applyFont="1" applyFill="1" applyBorder="1"/>
    <xf numFmtId="0" fontId="2" fillId="0" borderId="0" xfId="3" applyFont="1" applyAlignment="1">
      <alignment horizontal="left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left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0" fontId="7" fillId="0" borderId="6" xfId="4" applyFont="1" applyBorder="1" applyAlignment="1">
      <alignment horizontal="left"/>
    </xf>
    <xf numFmtId="0" fontId="9" fillId="3" borderId="8" xfId="3" applyFont="1" applyFill="1" applyBorder="1" applyAlignment="1">
      <alignment horizontal="center"/>
    </xf>
    <xf numFmtId="0" fontId="9" fillId="0" borderId="6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6" xfId="3" applyFont="1" applyBorder="1" applyAlignment="1">
      <alignment horizontal="left"/>
    </xf>
    <xf numFmtId="1" fontId="6" fillId="2" borderId="36" xfId="1" applyNumberFormat="1" applyFont="1" applyFill="1" applyBorder="1" applyAlignment="1">
      <alignment horizontal="center" vertical="center" wrapText="1"/>
    </xf>
    <xf numFmtId="1" fontId="6" fillId="2" borderId="37" xfId="1" applyNumberFormat="1" applyFont="1" applyFill="1" applyBorder="1" applyAlignment="1">
      <alignment horizontal="center" vertical="center" wrapText="1"/>
    </xf>
    <xf numFmtId="1" fontId="6" fillId="2" borderId="38" xfId="1" applyNumberFormat="1" applyFont="1" applyFill="1" applyBorder="1" applyAlignment="1">
      <alignment horizontal="center" vertical="center" wrapText="1"/>
    </xf>
    <xf numFmtId="1" fontId="6" fillId="2" borderId="9" xfId="1" applyNumberFormat="1" applyFont="1" applyFill="1" applyBorder="1" applyAlignment="1">
      <alignment horizontal="center" vertical="center" wrapText="1"/>
    </xf>
    <xf numFmtId="1" fontId="6" fillId="2" borderId="34" xfId="1" applyNumberFormat="1" applyFont="1" applyFill="1" applyBorder="1" applyAlignment="1">
      <alignment horizontal="center" vertical="center" wrapText="1"/>
    </xf>
    <xf numFmtId="1" fontId="6" fillId="2" borderId="30" xfId="1" applyNumberFormat="1" applyFont="1" applyFill="1" applyBorder="1" applyAlignment="1">
      <alignment horizontal="center" vertical="center" wrapText="1"/>
    </xf>
    <xf numFmtId="1" fontId="6" fillId="2" borderId="0" xfId="1" applyNumberFormat="1" applyFont="1" applyFill="1" applyAlignment="1">
      <alignment horizontal="center" vertical="center" wrapText="1"/>
    </xf>
    <xf numFmtId="1" fontId="6" fillId="2" borderId="39" xfId="1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horizontal="left" vertical="center"/>
    </xf>
    <xf numFmtId="0" fontId="7" fillId="0" borderId="6" xfId="4" applyFont="1" applyBorder="1" applyAlignment="1">
      <alignment horizontal="left" wrapText="1"/>
    </xf>
    <xf numFmtId="0" fontId="10" fillId="0" borderId="0" xfId="4" applyFont="1" applyAlignment="1">
      <alignment horizontal="left"/>
    </xf>
    <xf numFmtId="0" fontId="11" fillId="0" borderId="0" xfId="4" applyFont="1" applyAlignment="1">
      <alignment horizontal="center"/>
    </xf>
    <xf numFmtId="0" fontId="12" fillId="0" borderId="0" xfId="4" applyFont="1" applyAlignment="1">
      <alignment horizontal="center"/>
    </xf>
  </cellXfs>
  <cellStyles count="5">
    <cellStyle name="Excel Built-in Normal" xfId="4" xr:uid="{00000000-0005-0000-0000-000009000000}"/>
    <cellStyle name="Normální" xfId="0" builtinId="0"/>
    <cellStyle name="normální_PREDMETY" xfId="1" xr:uid="{00000000-0005-0000-0000-000006000000}"/>
    <cellStyle name="normální_R-KEKO" xfId="2" xr:uid="{00000000-0005-0000-0000-000007000000}"/>
    <cellStyle name="normální_R-KTI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DEADA"/>
      <rgbColor rgb="FFCCFFFF"/>
      <rgbColor rgb="FF660066"/>
      <rgbColor rgb="FFD99694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DCDB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558ED5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CC99"/>
      <color rgb="FFCCCCFF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99694"/>
    <pageSetUpPr fitToPage="1"/>
  </sheetPr>
  <dimension ref="A1:AMK44"/>
  <sheetViews>
    <sheetView zoomScale="70" zoomScaleNormal="70" workbookViewId="0"/>
  </sheetViews>
  <sheetFormatPr defaultRowHeight="13.2"/>
  <cols>
    <col min="1" max="1" width="31" style="1" customWidth="1"/>
    <col min="2" max="10" width="6.88671875" style="1" customWidth="1"/>
    <col min="11" max="11" width="14.88671875" style="1" customWidth="1"/>
    <col min="12" max="12" width="12.109375" style="1" customWidth="1"/>
    <col min="13" max="13" width="15.44140625" style="1" customWidth="1"/>
    <col min="14" max="14" width="16.88671875" style="1" customWidth="1"/>
    <col min="15" max="1025" width="9.109375" style="1" customWidth="1"/>
  </cols>
  <sheetData>
    <row r="1" spans="1:13" ht="21">
      <c r="A1" s="2" t="s">
        <v>0</v>
      </c>
      <c r="B1" s="148" t="s">
        <v>1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s="4" customFormat="1" ht="15.6">
      <c r="A2" s="3" t="s">
        <v>227</v>
      </c>
    </row>
    <row r="3" spans="1:13" s="4" customFormat="1" ht="15.6"/>
    <row r="4" spans="1:13" s="4" customFormat="1" ht="15.6">
      <c r="A4" s="5" t="s">
        <v>2</v>
      </c>
      <c r="B4" s="149" t="s">
        <v>220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 s="4" customFormat="1" ht="15.6">
      <c r="A5" s="4" t="s">
        <v>3</v>
      </c>
      <c r="B5" s="150">
        <v>45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7" spans="1:13" ht="13.8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 ht="13.8" thickBot="1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26.25" customHeight="1" thickBot="1">
      <c r="A11" s="22">
        <v>46066</v>
      </c>
      <c r="B11" s="8"/>
      <c r="C11" s="8"/>
      <c r="D11" s="8"/>
      <c r="E11" s="8"/>
      <c r="F11" s="8"/>
      <c r="G11" s="8"/>
      <c r="H11" s="151" t="s">
        <v>229</v>
      </c>
      <c r="I11" s="151"/>
      <c r="J11" s="151"/>
      <c r="K11" s="151"/>
      <c r="L11" s="151"/>
      <c r="M11" s="152"/>
    </row>
    <row r="12" spans="1:13" ht="26.25" customHeight="1" thickBot="1">
      <c r="A12" s="22">
        <v>46067</v>
      </c>
      <c r="B12" s="152" t="s">
        <v>228</v>
      </c>
      <c r="C12" s="152"/>
      <c r="D12" s="152"/>
      <c r="E12" s="152"/>
      <c r="F12" s="152"/>
      <c r="G12" s="152"/>
      <c r="H12" s="8"/>
      <c r="I12" s="8"/>
      <c r="J12" s="8"/>
      <c r="K12" s="8"/>
      <c r="L12" s="8"/>
      <c r="M12" s="23"/>
    </row>
    <row r="13" spans="1:13" ht="26.25" customHeight="1" thickBot="1">
      <c r="A13" s="22">
        <v>46080</v>
      </c>
      <c r="B13" s="8"/>
      <c r="C13" s="8"/>
      <c r="D13" s="8"/>
      <c r="E13" s="8"/>
      <c r="F13" s="8"/>
      <c r="G13" s="8"/>
      <c r="H13" s="152" t="s">
        <v>230</v>
      </c>
      <c r="I13" s="152"/>
      <c r="J13" s="152"/>
      <c r="K13" s="152"/>
      <c r="L13" s="152"/>
      <c r="M13" s="152"/>
    </row>
    <row r="14" spans="1:13" ht="26.25" customHeight="1" thickBot="1">
      <c r="A14" s="22">
        <v>46081</v>
      </c>
      <c r="B14" s="152" t="s">
        <v>231</v>
      </c>
      <c r="C14" s="152"/>
      <c r="D14" s="152"/>
      <c r="E14" s="152"/>
      <c r="F14" s="152"/>
      <c r="G14" s="152"/>
      <c r="H14" s="8"/>
      <c r="I14" s="8"/>
      <c r="J14" s="8"/>
      <c r="K14" s="8"/>
      <c r="L14" s="8"/>
      <c r="M14" s="23"/>
    </row>
    <row r="15" spans="1:13" ht="26.25" customHeight="1" thickBot="1">
      <c r="A15" s="22">
        <v>46094</v>
      </c>
      <c r="B15" s="8"/>
      <c r="C15" s="8"/>
      <c r="D15" s="8"/>
      <c r="E15" s="8"/>
      <c r="F15" s="8"/>
      <c r="G15" s="8"/>
      <c r="H15" s="151" t="s">
        <v>229</v>
      </c>
      <c r="I15" s="151"/>
      <c r="J15" s="151"/>
      <c r="K15" s="151"/>
      <c r="L15" s="151"/>
      <c r="M15" s="152"/>
    </row>
    <row r="16" spans="1:13" ht="26.25" customHeight="1" thickBot="1">
      <c r="A16" s="22">
        <v>46095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23"/>
    </row>
    <row r="17" spans="1:14" ht="26.25" customHeight="1" thickBot="1">
      <c r="A17" s="22">
        <v>46108</v>
      </c>
      <c r="B17" s="8"/>
      <c r="C17" s="8"/>
      <c r="D17" s="8"/>
      <c r="E17" s="8"/>
      <c r="F17" s="8"/>
      <c r="G17" s="8"/>
      <c r="H17" s="151" t="s">
        <v>232</v>
      </c>
      <c r="I17" s="151"/>
      <c r="J17" s="151"/>
      <c r="K17" s="151"/>
      <c r="L17" s="151"/>
      <c r="M17" s="152"/>
    </row>
    <row r="18" spans="1:14" ht="26.25" customHeight="1" thickBot="1">
      <c r="A18" s="22">
        <v>46109</v>
      </c>
      <c r="B18" s="151" t="s">
        <v>233</v>
      </c>
      <c r="C18" s="151"/>
      <c r="D18" s="151"/>
      <c r="E18" s="151"/>
      <c r="F18" s="151"/>
      <c r="G18" s="152"/>
      <c r="H18" s="8"/>
      <c r="I18" s="8"/>
      <c r="J18" s="8"/>
      <c r="K18" s="8"/>
      <c r="L18" s="8"/>
      <c r="M18" s="23"/>
    </row>
    <row r="19" spans="1:14" ht="26.25" customHeight="1" thickBot="1">
      <c r="A19" s="22">
        <v>46122</v>
      </c>
      <c r="B19" s="8"/>
      <c r="C19" s="8"/>
      <c r="D19" s="8"/>
      <c r="E19" s="8"/>
      <c r="F19" s="8"/>
      <c r="G19" s="8"/>
      <c r="H19" s="152" t="s">
        <v>234</v>
      </c>
      <c r="I19" s="152"/>
      <c r="J19" s="152"/>
      <c r="K19" s="152"/>
      <c r="L19" s="152"/>
      <c r="M19" s="152"/>
    </row>
    <row r="20" spans="1:14" ht="26.25" customHeight="1" thickBot="1">
      <c r="A20" s="22">
        <v>46123</v>
      </c>
      <c r="B20" s="152" t="s">
        <v>234</v>
      </c>
      <c r="C20" s="152"/>
      <c r="D20" s="152"/>
      <c r="E20" s="152"/>
      <c r="F20" s="152"/>
      <c r="G20" s="152"/>
      <c r="H20" s="8"/>
      <c r="I20" s="8"/>
      <c r="J20" s="8"/>
      <c r="K20" s="8"/>
      <c r="L20" s="8"/>
      <c r="M20" s="23"/>
    </row>
    <row r="21" spans="1:14" ht="26.25" customHeight="1" thickBot="1">
      <c r="A21" s="22">
        <v>46129</v>
      </c>
      <c r="B21" s="8"/>
      <c r="C21" s="8"/>
      <c r="D21" s="8"/>
      <c r="E21" s="8"/>
      <c r="F21" s="8"/>
      <c r="G21" s="8"/>
      <c r="H21" s="158" t="s">
        <v>229</v>
      </c>
      <c r="I21" s="159"/>
      <c r="J21" s="159"/>
      <c r="K21" s="160"/>
      <c r="L21" s="8"/>
      <c r="M21" s="23"/>
    </row>
    <row r="22" spans="1:14" ht="26.25" customHeight="1" thickBot="1">
      <c r="A22" s="22">
        <v>46130</v>
      </c>
      <c r="B22" s="152" t="s">
        <v>230</v>
      </c>
      <c r="C22" s="152"/>
      <c r="D22" s="152"/>
      <c r="E22" s="152"/>
      <c r="F22" s="152"/>
      <c r="G22" s="152"/>
      <c r="H22" s="9"/>
      <c r="I22" s="8"/>
      <c r="J22" s="8"/>
      <c r="K22" s="8"/>
      <c r="L22" s="8"/>
      <c r="M22" s="23"/>
    </row>
    <row r="23" spans="1:14" ht="26.25" customHeight="1" thickBot="1">
      <c r="A23" s="22">
        <v>46143</v>
      </c>
      <c r="B23" s="123"/>
      <c r="C23" s="123"/>
      <c r="D23" s="123"/>
      <c r="E23" s="123"/>
      <c r="F23" s="123"/>
      <c r="G23" s="123"/>
      <c r="H23" s="124"/>
      <c r="I23" s="123"/>
      <c r="J23" s="123"/>
      <c r="K23" s="123"/>
      <c r="L23" s="123"/>
      <c r="M23" s="125"/>
    </row>
    <row r="24" spans="1:14" ht="26.25" customHeight="1" thickBot="1">
      <c r="A24" s="22">
        <v>46144</v>
      </c>
      <c r="B24" s="152" t="s">
        <v>228</v>
      </c>
      <c r="C24" s="152"/>
      <c r="D24" s="152"/>
      <c r="E24" s="152"/>
      <c r="F24" s="152"/>
      <c r="G24" s="152"/>
      <c r="H24" s="9"/>
      <c r="I24" s="8"/>
      <c r="J24" s="8"/>
      <c r="K24" s="8"/>
      <c r="L24" s="8"/>
      <c r="M24" s="23"/>
    </row>
    <row r="25" spans="1:14" ht="26.25" customHeight="1">
      <c r="A25" s="22">
        <v>46150</v>
      </c>
      <c r="B25" s="123"/>
      <c r="C25" s="123"/>
      <c r="D25" s="123"/>
      <c r="E25" s="123"/>
      <c r="F25" s="123"/>
      <c r="G25" s="123"/>
      <c r="H25" s="124"/>
      <c r="I25" s="123"/>
      <c r="J25" s="123"/>
      <c r="K25" s="123"/>
      <c r="L25" s="123"/>
      <c r="M25" s="125"/>
    </row>
    <row r="26" spans="1:14" ht="26.25" customHeight="1" thickBot="1">
      <c r="A26" s="24">
        <v>46151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</row>
    <row r="27" spans="1:14" ht="45" customHeight="1">
      <c r="E27" s="10"/>
      <c r="F27" s="10"/>
      <c r="G27" s="10"/>
    </row>
    <row r="28" spans="1:14" ht="15.6">
      <c r="A28" s="156" t="s">
        <v>4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</row>
    <row r="29" spans="1:14" ht="31.2">
      <c r="A29" s="11" t="s">
        <v>5</v>
      </c>
      <c r="B29" s="157" t="s">
        <v>6</v>
      </c>
      <c r="C29" s="157"/>
      <c r="D29" s="157"/>
      <c r="E29" s="157"/>
      <c r="F29" s="157"/>
      <c r="G29" s="157"/>
      <c r="H29" s="157"/>
      <c r="I29" s="157"/>
      <c r="J29" s="157"/>
      <c r="K29" s="12" t="s">
        <v>7</v>
      </c>
      <c r="L29" s="13" t="s">
        <v>8</v>
      </c>
      <c r="M29" s="14" t="s">
        <v>9</v>
      </c>
      <c r="N29" s="4"/>
    </row>
    <row r="30" spans="1:14" ht="15.6">
      <c r="A30" s="15" t="s">
        <v>10</v>
      </c>
      <c r="B30" s="153" t="s">
        <v>222</v>
      </c>
      <c r="C30" s="153"/>
      <c r="D30" s="153"/>
      <c r="E30" s="153"/>
      <c r="F30" s="153"/>
      <c r="G30" s="153"/>
      <c r="H30" s="153"/>
      <c r="I30" s="153"/>
      <c r="J30" s="153"/>
      <c r="K30" s="154">
        <v>12</v>
      </c>
      <c r="L30" s="155">
        <v>12</v>
      </c>
      <c r="M30" s="155">
        <f>K30-L30</f>
        <v>0</v>
      </c>
      <c r="N30" s="16"/>
    </row>
    <row r="31" spans="1:14" ht="31.2">
      <c r="A31" s="17" t="s">
        <v>11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4"/>
      <c r="L31" s="155"/>
      <c r="M31" s="155"/>
      <c r="N31" s="16"/>
    </row>
    <row r="32" spans="1:14" ht="15.6">
      <c r="A32" s="15" t="s">
        <v>12</v>
      </c>
      <c r="B32" s="153" t="s">
        <v>216</v>
      </c>
      <c r="C32" s="153"/>
      <c r="D32" s="153"/>
      <c r="E32" s="153"/>
      <c r="F32" s="153"/>
      <c r="G32" s="153"/>
      <c r="H32" s="153"/>
      <c r="I32" s="153"/>
      <c r="J32" s="153"/>
      <c r="K32" s="154">
        <v>12</v>
      </c>
      <c r="L32" s="155">
        <v>12</v>
      </c>
      <c r="M32" s="155">
        <f>K32-L32</f>
        <v>0</v>
      </c>
      <c r="N32" s="16"/>
    </row>
    <row r="33" spans="1:14" ht="15.6">
      <c r="A33" s="17" t="s">
        <v>13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4"/>
      <c r="L33" s="155"/>
      <c r="M33" s="155"/>
      <c r="N33" s="16"/>
    </row>
    <row r="34" spans="1:14" ht="15.6">
      <c r="A34" s="18" t="s">
        <v>14</v>
      </c>
      <c r="B34" s="153" t="s">
        <v>15</v>
      </c>
      <c r="C34" s="153"/>
      <c r="D34" s="153"/>
      <c r="E34" s="153"/>
      <c r="F34" s="153"/>
      <c r="G34" s="153"/>
      <c r="H34" s="153"/>
      <c r="I34" s="153"/>
      <c r="J34" s="153"/>
      <c r="K34" s="154">
        <v>12</v>
      </c>
      <c r="L34" s="155">
        <v>6</v>
      </c>
      <c r="M34" s="155">
        <f>K34-L34</f>
        <v>6</v>
      </c>
      <c r="N34" s="16"/>
    </row>
    <row r="35" spans="1:14" ht="15.6">
      <c r="A35" s="19" t="s">
        <v>16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4"/>
      <c r="L35" s="155"/>
      <c r="M35" s="155"/>
      <c r="N35" s="16"/>
    </row>
    <row r="36" spans="1:14" ht="15.6">
      <c r="A36" s="18" t="s">
        <v>17</v>
      </c>
      <c r="B36" s="153" t="s">
        <v>192</v>
      </c>
      <c r="C36" s="153"/>
      <c r="D36" s="153"/>
      <c r="E36" s="153"/>
      <c r="F36" s="153"/>
      <c r="G36" s="153"/>
      <c r="H36" s="153"/>
      <c r="I36" s="153"/>
      <c r="J36" s="153"/>
      <c r="K36" s="154">
        <v>16</v>
      </c>
      <c r="L36" s="155">
        <v>16</v>
      </c>
      <c r="M36" s="155">
        <f>K36-L36</f>
        <v>0</v>
      </c>
    </row>
    <row r="37" spans="1:14" ht="15.6">
      <c r="A37" s="19" t="s">
        <v>18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4"/>
      <c r="L37" s="155"/>
      <c r="M37" s="155"/>
      <c r="N37" s="16" t="s">
        <v>212</v>
      </c>
    </row>
    <row r="38" spans="1:14" ht="15.6">
      <c r="A38" s="18" t="s">
        <v>19</v>
      </c>
      <c r="B38" s="153" t="s">
        <v>20</v>
      </c>
      <c r="C38" s="153"/>
      <c r="D38" s="153"/>
      <c r="E38" s="153"/>
      <c r="F38" s="153"/>
      <c r="G38" s="153"/>
      <c r="H38" s="153"/>
      <c r="I38" s="153"/>
      <c r="J38" s="153"/>
      <c r="K38" s="154">
        <v>16</v>
      </c>
      <c r="L38" s="155">
        <v>6</v>
      </c>
      <c r="M38" s="155">
        <f>K38-L38</f>
        <v>10</v>
      </c>
      <c r="N38" s="16"/>
    </row>
    <row r="39" spans="1:14" ht="31.2">
      <c r="A39" s="19" t="s">
        <v>21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4"/>
      <c r="L39" s="155"/>
      <c r="M39" s="155"/>
      <c r="N39" s="16"/>
    </row>
    <row r="40" spans="1:14" ht="15.6">
      <c r="A40" s="18" t="s">
        <v>22</v>
      </c>
      <c r="B40" s="153" t="s">
        <v>200</v>
      </c>
      <c r="C40" s="153"/>
      <c r="D40" s="153"/>
      <c r="E40" s="153"/>
      <c r="F40" s="153"/>
      <c r="G40" s="153"/>
      <c r="H40" s="153"/>
      <c r="I40" s="153"/>
      <c r="J40" s="153"/>
      <c r="K40" s="154">
        <v>12</v>
      </c>
      <c r="L40" s="155">
        <v>12</v>
      </c>
      <c r="M40" s="155">
        <f>K40-L40</f>
        <v>0</v>
      </c>
      <c r="N40" s="16"/>
    </row>
    <row r="41" spans="1:14" ht="15.6">
      <c r="A41" s="19" t="s">
        <v>23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4"/>
      <c r="L41" s="155"/>
      <c r="M41" s="155"/>
      <c r="N41" s="16"/>
    </row>
    <row r="42" spans="1:14" ht="15.6">
      <c r="A42" s="18" t="s">
        <v>24</v>
      </c>
      <c r="B42" s="153" t="s">
        <v>25</v>
      </c>
      <c r="C42" s="153"/>
      <c r="D42" s="153"/>
      <c r="E42" s="153"/>
      <c r="F42" s="153"/>
      <c r="G42" s="153"/>
      <c r="H42" s="153"/>
      <c r="I42" s="153"/>
      <c r="J42" s="153"/>
      <c r="K42" s="154">
        <v>12</v>
      </c>
      <c r="L42" s="155">
        <v>6</v>
      </c>
      <c r="M42" s="155">
        <f>K42-L42</f>
        <v>6</v>
      </c>
      <c r="N42" s="16"/>
    </row>
    <row r="43" spans="1:14" ht="15.6">
      <c r="A43" s="19" t="s">
        <v>26</v>
      </c>
      <c r="B43" s="153"/>
      <c r="C43" s="153"/>
      <c r="D43" s="153"/>
      <c r="E43" s="153"/>
      <c r="F43" s="153"/>
      <c r="G43" s="153"/>
      <c r="H43" s="153"/>
      <c r="I43" s="153"/>
      <c r="J43" s="153"/>
      <c r="K43" s="154"/>
      <c r="L43" s="155"/>
      <c r="M43" s="155"/>
      <c r="N43" s="20"/>
    </row>
    <row r="44" spans="1:14" ht="15">
      <c r="K44" s="21">
        <f>SUM(K30:K43)</f>
        <v>92</v>
      </c>
      <c r="L44" s="21">
        <f>SUM(L30:L43)</f>
        <v>70</v>
      </c>
      <c r="M44" s="21">
        <f>SUM(M30:M43)</f>
        <v>22</v>
      </c>
    </row>
  </sheetData>
  <mergeCells count="45">
    <mergeCell ref="B42:J43"/>
    <mergeCell ref="K42:K43"/>
    <mergeCell ref="L42:L43"/>
    <mergeCell ref="M42:M43"/>
    <mergeCell ref="B14:G14"/>
    <mergeCell ref="H21:K21"/>
    <mergeCell ref="B38:J39"/>
    <mergeCell ref="K38:K39"/>
    <mergeCell ref="L38:L39"/>
    <mergeCell ref="M38:M39"/>
    <mergeCell ref="B40:J41"/>
    <mergeCell ref="K40:K41"/>
    <mergeCell ref="L40:L41"/>
    <mergeCell ref="M40:M41"/>
    <mergeCell ref="B34:J35"/>
    <mergeCell ref="K34:K35"/>
    <mergeCell ref="L34:L35"/>
    <mergeCell ref="M34:M35"/>
    <mergeCell ref="B36:J37"/>
    <mergeCell ref="K36:K37"/>
    <mergeCell ref="L36:L37"/>
    <mergeCell ref="M36:M37"/>
    <mergeCell ref="B24:G24"/>
    <mergeCell ref="B32:J33"/>
    <mergeCell ref="K32:K33"/>
    <mergeCell ref="L32:L33"/>
    <mergeCell ref="M32:M33"/>
    <mergeCell ref="A28:M28"/>
    <mergeCell ref="B29:J29"/>
    <mergeCell ref="B30:J31"/>
    <mergeCell ref="K30:K31"/>
    <mergeCell ref="L30:L31"/>
    <mergeCell ref="M30:M31"/>
    <mergeCell ref="B1:M1"/>
    <mergeCell ref="B4:M4"/>
    <mergeCell ref="B5:M5"/>
    <mergeCell ref="H11:M11"/>
    <mergeCell ref="B22:G22"/>
    <mergeCell ref="H13:M13"/>
    <mergeCell ref="H17:M17"/>
    <mergeCell ref="B18:G18"/>
    <mergeCell ref="B12:G12"/>
    <mergeCell ref="H15:M15"/>
    <mergeCell ref="H19:M19"/>
    <mergeCell ref="B20:G20"/>
  </mergeCells>
  <printOptions horizontalCentered="1"/>
  <pageMargins left="0.43333333333333302" right="0.27569444444444402" top="0.35416666666666702" bottom="0.55138888888888904" header="0.51180555555555496" footer="0.51180555555555496"/>
  <pageSetup paperSize="9" scale="94" firstPageNumber="0" fitToHeight="2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C090"/>
  </sheetPr>
  <dimension ref="A1:AMK40"/>
  <sheetViews>
    <sheetView zoomScale="70" zoomScaleNormal="70" workbookViewId="0"/>
  </sheetViews>
  <sheetFormatPr defaultRowHeight="13.2"/>
  <cols>
    <col min="1" max="1" width="35.6640625" style="1" customWidth="1"/>
    <col min="2" max="10" width="8.33203125" style="1" customWidth="1"/>
    <col min="11" max="11" width="7.44140625" style="1" bestFit="1" customWidth="1"/>
    <col min="12" max="12" width="11.88671875" style="1" bestFit="1" customWidth="1"/>
    <col min="13" max="13" width="14.6640625" style="1" bestFit="1" customWidth="1"/>
    <col min="14" max="14" width="15.33203125" style="1" bestFit="1" customWidth="1"/>
    <col min="15" max="1025" width="10.6640625" style="1" customWidth="1"/>
  </cols>
  <sheetData>
    <row r="1" spans="1:13" ht="21">
      <c r="A1" s="2" t="s">
        <v>114</v>
      </c>
      <c r="B1" s="148" t="s">
        <v>115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s="4" customFormat="1" ht="15.6">
      <c r="A2" s="3" t="s">
        <v>227</v>
      </c>
    </row>
    <row r="3" spans="1:13" s="4" customFormat="1" ht="15.6"/>
    <row r="4" spans="1:13" s="4" customFormat="1" ht="15.6">
      <c r="A4" s="5" t="s">
        <v>2</v>
      </c>
      <c r="B4" s="149" t="s">
        <v>220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 s="4" customFormat="1" ht="15.6">
      <c r="A5" s="4" t="s">
        <v>3</v>
      </c>
      <c r="B5" s="150">
        <v>25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7" spans="1:13" ht="13.8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 ht="13.8" thickBot="1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33" customHeight="1" thickBot="1">
      <c r="A11" s="22">
        <v>46066</v>
      </c>
      <c r="B11" s="8"/>
      <c r="C11" s="8"/>
      <c r="D11" s="8"/>
      <c r="E11" s="8"/>
      <c r="F11" s="8"/>
      <c r="G11" s="8"/>
      <c r="H11" s="151" t="s">
        <v>252</v>
      </c>
      <c r="I11" s="151"/>
      <c r="J11" s="151"/>
      <c r="K11" s="151"/>
      <c r="L11" s="151"/>
      <c r="M11" s="152"/>
    </row>
    <row r="12" spans="1:13" ht="33" customHeight="1" thickBot="1">
      <c r="A12" s="22">
        <v>46067</v>
      </c>
      <c r="B12" s="152" t="s">
        <v>253</v>
      </c>
      <c r="C12" s="152"/>
      <c r="D12" s="152"/>
      <c r="E12" s="152"/>
      <c r="F12" s="152"/>
      <c r="G12" s="152"/>
      <c r="H12" s="8"/>
      <c r="I12" s="8"/>
      <c r="J12" s="8"/>
      <c r="K12" s="8"/>
      <c r="L12" s="8"/>
      <c r="M12" s="23"/>
    </row>
    <row r="13" spans="1:13" ht="33" customHeight="1" thickBot="1">
      <c r="A13" s="22">
        <v>46080</v>
      </c>
      <c r="B13" s="8"/>
      <c r="C13" s="8"/>
      <c r="D13" s="8"/>
      <c r="E13" s="8"/>
      <c r="F13" s="8"/>
      <c r="G13" s="8"/>
      <c r="H13" s="152" t="s">
        <v>254</v>
      </c>
      <c r="I13" s="152"/>
      <c r="J13" s="152"/>
      <c r="K13" s="152"/>
      <c r="L13" s="152"/>
      <c r="M13" s="152"/>
    </row>
    <row r="14" spans="1:13" ht="33" customHeight="1" thickBot="1">
      <c r="A14" s="22">
        <v>46081</v>
      </c>
      <c r="B14" s="152" t="s">
        <v>255</v>
      </c>
      <c r="C14" s="152"/>
      <c r="D14" s="152"/>
      <c r="E14" s="152"/>
      <c r="F14" s="152"/>
      <c r="G14" s="152"/>
      <c r="H14" s="8"/>
      <c r="I14" s="8"/>
      <c r="J14" s="8"/>
      <c r="K14" s="8"/>
      <c r="L14" s="8"/>
      <c r="M14" s="23"/>
    </row>
    <row r="15" spans="1:13" ht="33" customHeight="1" thickBot="1">
      <c r="A15" s="22">
        <v>46094</v>
      </c>
      <c r="B15" s="8"/>
      <c r="C15" s="8"/>
      <c r="D15" s="8"/>
      <c r="E15" s="8"/>
      <c r="F15" s="8"/>
      <c r="G15" s="8"/>
      <c r="H15" s="151" t="s">
        <v>256</v>
      </c>
      <c r="I15" s="151"/>
      <c r="J15" s="151"/>
      <c r="K15" s="151"/>
      <c r="L15" s="151"/>
      <c r="M15" s="152"/>
    </row>
    <row r="16" spans="1:13" ht="33" customHeight="1" thickBot="1">
      <c r="A16" s="22">
        <v>46095</v>
      </c>
      <c r="B16" s="151" t="s">
        <v>257</v>
      </c>
      <c r="C16" s="151"/>
      <c r="D16" s="151"/>
      <c r="E16" s="151"/>
      <c r="F16" s="151"/>
      <c r="G16" s="152"/>
      <c r="H16" s="8"/>
      <c r="I16" s="8"/>
      <c r="J16" s="8"/>
      <c r="K16" s="8"/>
      <c r="L16" s="8"/>
      <c r="M16" s="23"/>
    </row>
    <row r="17" spans="1:23" ht="33" customHeight="1" thickBot="1">
      <c r="A17" s="22">
        <v>46108</v>
      </c>
      <c r="B17" s="8"/>
      <c r="C17" s="8"/>
      <c r="D17" s="8"/>
      <c r="E17" s="8"/>
      <c r="F17" s="8"/>
      <c r="G17" s="8"/>
      <c r="H17" s="151" t="s">
        <v>256</v>
      </c>
      <c r="I17" s="151"/>
      <c r="J17" s="151"/>
      <c r="K17" s="151"/>
      <c r="L17" s="151"/>
      <c r="M17" s="152"/>
      <c r="R17"/>
      <c r="S17"/>
      <c r="T17"/>
      <c r="U17"/>
      <c r="V17"/>
      <c r="W17"/>
    </row>
    <row r="18" spans="1:23" ht="33" customHeight="1" thickBot="1">
      <c r="A18" s="22">
        <v>46109</v>
      </c>
      <c r="B18" s="152" t="s">
        <v>253</v>
      </c>
      <c r="C18" s="152"/>
      <c r="D18" s="152"/>
      <c r="E18" s="152"/>
      <c r="F18" s="152"/>
      <c r="G18" s="152"/>
      <c r="H18" s="8"/>
      <c r="I18" s="8"/>
      <c r="J18" s="8"/>
      <c r="K18" s="8"/>
      <c r="L18" s="8"/>
      <c r="M18" s="23"/>
    </row>
    <row r="19" spans="1:23" ht="33" customHeight="1" thickBot="1">
      <c r="A19" s="22">
        <v>46129</v>
      </c>
      <c r="B19" s="8"/>
      <c r="C19" s="8"/>
      <c r="D19" s="8"/>
      <c r="E19" s="8"/>
      <c r="F19" s="8"/>
      <c r="G19" s="8"/>
      <c r="H19" s="152" t="s">
        <v>255</v>
      </c>
      <c r="I19" s="152"/>
      <c r="J19" s="152"/>
      <c r="K19" s="152"/>
      <c r="L19" s="152"/>
      <c r="M19" s="152"/>
    </row>
    <row r="20" spans="1:23" ht="33" customHeight="1" thickBot="1">
      <c r="A20" s="22">
        <v>46130</v>
      </c>
      <c r="B20" s="151" t="s">
        <v>257</v>
      </c>
      <c r="C20" s="151"/>
      <c r="D20" s="151"/>
      <c r="E20" s="151"/>
      <c r="F20" s="151"/>
      <c r="G20" s="152"/>
      <c r="H20" s="9"/>
      <c r="I20" s="8"/>
      <c r="J20" s="8"/>
      <c r="K20" s="8"/>
      <c r="L20" s="8"/>
      <c r="M20" s="23"/>
    </row>
    <row r="21" spans="1:23" ht="33" customHeight="1" thickBot="1">
      <c r="A21" s="22">
        <v>46143</v>
      </c>
      <c r="B21" s="123"/>
      <c r="C21" s="123"/>
      <c r="D21" s="123"/>
      <c r="E21" s="123"/>
      <c r="F21" s="123"/>
      <c r="G21" s="123"/>
      <c r="H21" s="124"/>
      <c r="I21" s="123"/>
      <c r="J21" s="123"/>
      <c r="K21" s="123"/>
      <c r="L21" s="123"/>
      <c r="M21" s="125"/>
    </row>
    <row r="22" spans="1:23" ht="33" customHeight="1" thickBot="1">
      <c r="A22" s="22">
        <v>46144</v>
      </c>
      <c r="B22" s="151" t="s">
        <v>252</v>
      </c>
      <c r="C22" s="151"/>
      <c r="D22" s="151"/>
      <c r="E22" s="151"/>
      <c r="F22" s="151"/>
      <c r="G22" s="152"/>
      <c r="H22" s="9"/>
      <c r="I22" s="8"/>
      <c r="J22" s="8"/>
      <c r="K22" s="8"/>
      <c r="L22" s="8"/>
      <c r="M22" s="23"/>
    </row>
    <row r="23" spans="1:23" ht="33" customHeight="1" thickBot="1">
      <c r="A23" s="22">
        <v>46150</v>
      </c>
      <c r="B23" s="123"/>
      <c r="C23" s="123"/>
      <c r="D23" s="123"/>
      <c r="E23" s="123"/>
      <c r="F23" s="123"/>
      <c r="G23" s="123"/>
      <c r="H23" s="124"/>
      <c r="I23" s="123"/>
      <c r="J23" s="123"/>
      <c r="K23" s="123"/>
      <c r="L23" s="123"/>
      <c r="M23" s="125"/>
    </row>
    <row r="24" spans="1:23" ht="33" customHeight="1" thickBot="1">
      <c r="A24" s="24">
        <v>46151</v>
      </c>
      <c r="B24" s="152" t="s">
        <v>254</v>
      </c>
      <c r="C24" s="152"/>
      <c r="D24" s="152"/>
      <c r="E24" s="152"/>
      <c r="F24" s="152"/>
      <c r="G24" s="152"/>
      <c r="H24" s="57"/>
      <c r="I24" s="57"/>
      <c r="J24" s="57"/>
      <c r="K24" s="57"/>
      <c r="L24" s="57"/>
      <c r="M24" s="58"/>
    </row>
    <row r="25" spans="1:23" ht="45" customHeight="1"/>
    <row r="26" spans="1:23" ht="15.6">
      <c r="A26" s="156" t="s">
        <v>4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</row>
    <row r="27" spans="1:23" ht="31.2">
      <c r="A27" s="11" t="s">
        <v>5</v>
      </c>
      <c r="B27" s="157" t="s">
        <v>6</v>
      </c>
      <c r="C27" s="157"/>
      <c r="D27" s="157"/>
      <c r="E27" s="157"/>
      <c r="F27" s="157"/>
      <c r="G27" s="157"/>
      <c r="H27" s="157"/>
      <c r="I27" s="157"/>
      <c r="J27" s="157"/>
      <c r="K27" s="12" t="s">
        <v>7</v>
      </c>
      <c r="L27" s="13" t="s">
        <v>8</v>
      </c>
      <c r="M27" s="14" t="s">
        <v>9</v>
      </c>
      <c r="N27" s="4"/>
    </row>
    <row r="28" spans="1:23" ht="15.6">
      <c r="A28" s="15" t="s">
        <v>10</v>
      </c>
      <c r="B28" s="153" t="s">
        <v>222</v>
      </c>
      <c r="C28" s="153"/>
      <c r="D28" s="153"/>
      <c r="E28" s="153"/>
      <c r="F28" s="153"/>
      <c r="G28" s="153"/>
      <c r="H28" s="153"/>
      <c r="I28" s="153"/>
      <c r="J28" s="153"/>
      <c r="K28" s="154">
        <v>12</v>
      </c>
      <c r="L28" s="155">
        <v>12</v>
      </c>
      <c r="M28" s="155">
        <f>K28-L28</f>
        <v>0</v>
      </c>
      <c r="N28" s="16"/>
    </row>
    <row r="29" spans="1:23" ht="15.6">
      <c r="A29" s="19" t="s">
        <v>11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4"/>
      <c r="L29" s="155"/>
      <c r="M29" s="155"/>
      <c r="N29" s="16"/>
    </row>
    <row r="30" spans="1:23" ht="15.6">
      <c r="A30" s="18" t="s">
        <v>116</v>
      </c>
      <c r="B30" s="153" t="s">
        <v>198</v>
      </c>
      <c r="C30" s="153"/>
      <c r="D30" s="153"/>
      <c r="E30" s="153"/>
      <c r="F30" s="153"/>
      <c r="G30" s="153"/>
      <c r="H30" s="153"/>
      <c r="I30" s="153"/>
      <c r="J30" s="153"/>
      <c r="K30" s="154">
        <v>16</v>
      </c>
      <c r="L30" s="155">
        <v>12</v>
      </c>
      <c r="M30" s="155">
        <f>K30-L30</f>
        <v>4</v>
      </c>
      <c r="N30" s="16"/>
    </row>
    <row r="31" spans="1:23" ht="15.6">
      <c r="A31" s="19" t="s">
        <v>117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4"/>
      <c r="L31" s="155"/>
      <c r="M31" s="155"/>
      <c r="N31" s="126" t="s">
        <v>118</v>
      </c>
    </row>
    <row r="32" spans="1:23" ht="15.6">
      <c r="A32" s="18" t="s">
        <v>119</v>
      </c>
      <c r="B32" s="153" t="s">
        <v>120</v>
      </c>
      <c r="C32" s="153"/>
      <c r="D32" s="153"/>
      <c r="E32" s="153"/>
      <c r="F32" s="153"/>
      <c r="G32" s="153"/>
      <c r="H32" s="153"/>
      <c r="I32" s="153"/>
      <c r="J32" s="153"/>
      <c r="K32" s="154">
        <v>16</v>
      </c>
      <c r="L32" s="155">
        <v>12</v>
      </c>
      <c r="M32" s="155">
        <f>K32-L32</f>
        <v>4</v>
      </c>
    </row>
    <row r="33" spans="1:14" ht="15.6">
      <c r="A33" s="19" t="s">
        <v>121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4"/>
      <c r="L33" s="155"/>
      <c r="M33" s="155"/>
      <c r="N33" s="16"/>
    </row>
    <row r="34" spans="1:14" ht="15.6">
      <c r="A34" s="18" t="s">
        <v>122</v>
      </c>
      <c r="B34" s="153" t="s">
        <v>181</v>
      </c>
      <c r="C34" s="153"/>
      <c r="D34" s="153"/>
      <c r="E34" s="153"/>
      <c r="F34" s="153"/>
      <c r="G34" s="153"/>
      <c r="H34" s="153"/>
      <c r="I34" s="153"/>
      <c r="J34" s="153"/>
      <c r="K34" s="154">
        <v>16</v>
      </c>
      <c r="L34" s="155">
        <v>12</v>
      </c>
      <c r="M34" s="155">
        <f>K34-L34</f>
        <v>4</v>
      </c>
      <c r="N34" s="16"/>
    </row>
    <row r="35" spans="1:14" ht="15.6">
      <c r="A35" s="19" t="s">
        <v>123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4"/>
      <c r="L35" s="155"/>
      <c r="M35" s="155"/>
      <c r="N35" s="16"/>
    </row>
    <row r="36" spans="1:14" ht="15.6">
      <c r="A36" s="18" t="s">
        <v>124</v>
      </c>
      <c r="B36" s="153" t="s">
        <v>224</v>
      </c>
      <c r="C36" s="153"/>
      <c r="D36" s="153"/>
      <c r="E36" s="153"/>
      <c r="F36" s="153"/>
      <c r="G36" s="153"/>
      <c r="H36" s="153"/>
      <c r="I36" s="153"/>
      <c r="J36" s="153"/>
      <c r="K36" s="154">
        <v>16</v>
      </c>
      <c r="L36" s="155">
        <v>12</v>
      </c>
      <c r="M36" s="155">
        <f>K36-L36</f>
        <v>4</v>
      </c>
    </row>
    <row r="37" spans="1:14" ht="15.6">
      <c r="A37" s="19" t="s">
        <v>125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4"/>
      <c r="L37" s="155"/>
      <c r="M37" s="155"/>
      <c r="N37" s="16"/>
    </row>
    <row r="38" spans="1:14" ht="15.6">
      <c r="A38" s="18" t="s">
        <v>126</v>
      </c>
      <c r="B38" s="153" t="s">
        <v>182</v>
      </c>
      <c r="C38" s="153"/>
      <c r="D38" s="153"/>
      <c r="E38" s="153"/>
      <c r="F38" s="153"/>
      <c r="G38" s="153"/>
      <c r="H38" s="153"/>
      <c r="I38" s="153"/>
      <c r="J38" s="153"/>
      <c r="K38" s="154">
        <v>18</v>
      </c>
      <c r="L38" s="155">
        <v>12</v>
      </c>
      <c r="M38" s="155">
        <f>K38-L38</f>
        <v>6</v>
      </c>
    </row>
    <row r="39" spans="1:14" ht="15.6">
      <c r="A39" s="19" t="s">
        <v>127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4"/>
      <c r="L39" s="155"/>
      <c r="M39" s="155"/>
      <c r="N39" s="16"/>
    </row>
    <row r="40" spans="1:14" ht="15">
      <c r="K40" s="21">
        <f>SUM(K28:K39)</f>
        <v>94</v>
      </c>
      <c r="L40" s="21">
        <f>SUM(L28:L39)</f>
        <v>72</v>
      </c>
      <c r="M40" s="21">
        <f>SUM(M28:M39)</f>
        <v>22</v>
      </c>
    </row>
  </sheetData>
  <mergeCells count="41">
    <mergeCell ref="B22:G22"/>
    <mergeCell ref="B38:J39"/>
    <mergeCell ref="K38:K39"/>
    <mergeCell ref="L38:L39"/>
    <mergeCell ref="M38:M39"/>
    <mergeCell ref="B34:J35"/>
    <mergeCell ref="K34:K35"/>
    <mergeCell ref="L34:L35"/>
    <mergeCell ref="M34:M35"/>
    <mergeCell ref="B36:J37"/>
    <mergeCell ref="K36:K37"/>
    <mergeCell ref="L36:L37"/>
    <mergeCell ref="M36:M37"/>
    <mergeCell ref="B30:J31"/>
    <mergeCell ref="K30:K31"/>
    <mergeCell ref="L30:L31"/>
    <mergeCell ref="M30:M31"/>
    <mergeCell ref="B32:J33"/>
    <mergeCell ref="K32:K33"/>
    <mergeCell ref="L32:L33"/>
    <mergeCell ref="M32:M33"/>
    <mergeCell ref="B24:G24"/>
    <mergeCell ref="A26:M26"/>
    <mergeCell ref="B27:J27"/>
    <mergeCell ref="B28:J29"/>
    <mergeCell ref="K28:K29"/>
    <mergeCell ref="L28:L29"/>
    <mergeCell ref="M28:M29"/>
    <mergeCell ref="H17:M17"/>
    <mergeCell ref="B20:G20"/>
    <mergeCell ref="H19:M19"/>
    <mergeCell ref="B18:G18"/>
    <mergeCell ref="B16:G16"/>
    <mergeCell ref="B1:M1"/>
    <mergeCell ref="B4:M4"/>
    <mergeCell ref="B5:M5"/>
    <mergeCell ref="H15:M15"/>
    <mergeCell ref="B14:G14"/>
    <mergeCell ref="H13:M13"/>
    <mergeCell ref="H11:M11"/>
    <mergeCell ref="B12:G12"/>
  </mergeCells>
  <printOptions horizontalCentered="1"/>
  <pageMargins left="0.39374999999999999" right="0.39374999999999999" top="0.196527777777778" bottom="0.196527777777778" header="0.51180555555555496" footer="0.51180555555555496"/>
  <pageSetup paperSize="9" scale="85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AC090"/>
  </sheetPr>
  <dimension ref="A1:AMK38"/>
  <sheetViews>
    <sheetView zoomScale="70" zoomScaleNormal="70" workbookViewId="0"/>
  </sheetViews>
  <sheetFormatPr defaultRowHeight="13.2"/>
  <cols>
    <col min="1" max="1" width="22.44140625" style="1" bestFit="1" customWidth="1"/>
    <col min="2" max="10" width="7.6640625" style="1" customWidth="1"/>
    <col min="11" max="11" width="7.44140625" style="1" bestFit="1" customWidth="1"/>
    <col min="12" max="12" width="11.88671875" style="1" customWidth="1"/>
    <col min="13" max="13" width="14.6640625" style="1" customWidth="1"/>
    <col min="14" max="14" width="15.33203125" style="1" bestFit="1" customWidth="1"/>
    <col min="15" max="1025" width="9.109375" style="1" customWidth="1"/>
  </cols>
  <sheetData>
    <row r="1" spans="1:13" ht="21">
      <c r="A1" s="2" t="s">
        <v>128</v>
      </c>
      <c r="B1" s="148" t="s">
        <v>129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s="4" customFormat="1" ht="15.6">
      <c r="A2" s="3" t="s">
        <v>390</v>
      </c>
    </row>
    <row r="3" spans="1:13" s="4" customFormat="1" ht="15.6"/>
    <row r="4" spans="1:13" s="4" customFormat="1" ht="15.6">
      <c r="A4" s="5" t="s">
        <v>2</v>
      </c>
      <c r="B4" s="166" t="s">
        <v>50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</row>
    <row r="5" spans="1:13" s="4" customFormat="1" ht="15.6">
      <c r="A5" s="4" t="s">
        <v>3</v>
      </c>
      <c r="B5" s="150">
        <v>14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7" spans="1:13" ht="13.8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 ht="13.8" thickBot="1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25.2" customHeight="1" thickBot="1">
      <c r="A11" s="22">
        <v>46066</v>
      </c>
      <c r="B11" s="8"/>
      <c r="C11" s="8"/>
      <c r="D11" s="8"/>
      <c r="E11" s="8"/>
      <c r="F11" s="8"/>
      <c r="G11" s="8"/>
      <c r="H11" s="152" t="s">
        <v>303</v>
      </c>
      <c r="I11" s="152"/>
      <c r="J11" s="152"/>
      <c r="K11" s="152"/>
      <c r="L11" s="152"/>
      <c r="M11" s="152"/>
    </row>
    <row r="12" spans="1:13" ht="25.2" customHeight="1" thickBot="1">
      <c r="A12" s="22">
        <v>46067</v>
      </c>
      <c r="B12" s="152" t="s">
        <v>304</v>
      </c>
      <c r="C12" s="152"/>
      <c r="D12" s="152"/>
      <c r="E12" s="152"/>
      <c r="F12" s="152"/>
      <c r="G12" s="152"/>
      <c r="H12" s="8"/>
      <c r="I12" s="8"/>
      <c r="J12" s="8"/>
      <c r="K12" s="8"/>
      <c r="L12" s="8"/>
      <c r="M12" s="23"/>
    </row>
    <row r="13" spans="1:13" ht="25.2" customHeight="1" thickBot="1">
      <c r="A13" s="22">
        <v>46073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23"/>
    </row>
    <row r="14" spans="1:13" ht="25.2" customHeight="1" thickBot="1">
      <c r="A14" s="22">
        <v>46074</v>
      </c>
      <c r="B14" s="152" t="s">
        <v>305</v>
      </c>
      <c r="C14" s="152"/>
      <c r="D14" s="152"/>
      <c r="E14" s="152"/>
      <c r="F14" s="152"/>
      <c r="G14" s="152"/>
      <c r="H14" s="8"/>
      <c r="I14" s="8"/>
      <c r="J14" s="8"/>
      <c r="K14" s="8"/>
      <c r="L14" s="8"/>
      <c r="M14" s="23"/>
    </row>
    <row r="15" spans="1:13" ht="25.2" customHeight="1" thickBot="1">
      <c r="A15" s="22">
        <v>46080</v>
      </c>
      <c r="B15" s="8"/>
      <c r="C15" s="8"/>
      <c r="D15" s="8"/>
      <c r="E15" s="8"/>
      <c r="F15" s="8"/>
      <c r="G15" s="8"/>
      <c r="H15" s="151" t="s">
        <v>259</v>
      </c>
      <c r="I15" s="151"/>
      <c r="J15" s="151"/>
      <c r="K15" s="151"/>
      <c r="L15" s="151"/>
      <c r="M15" s="152"/>
    </row>
    <row r="16" spans="1:13" ht="25.2" customHeight="1" thickBot="1">
      <c r="A16" s="22">
        <v>46081</v>
      </c>
      <c r="B16" s="152" t="s">
        <v>306</v>
      </c>
      <c r="C16" s="152"/>
      <c r="D16" s="152"/>
      <c r="E16" s="152"/>
      <c r="F16" s="152"/>
      <c r="G16" s="152"/>
      <c r="H16" s="8"/>
      <c r="I16" s="8"/>
      <c r="J16" s="8"/>
      <c r="K16" s="8"/>
      <c r="L16" s="8"/>
      <c r="M16" s="23"/>
    </row>
    <row r="17" spans="1:14" ht="25.2" customHeight="1" thickBot="1">
      <c r="A17" s="22">
        <v>46094</v>
      </c>
      <c r="B17" s="8"/>
      <c r="C17" s="8"/>
      <c r="D17" s="8"/>
      <c r="E17" s="8"/>
      <c r="F17" s="8"/>
      <c r="G17" s="8"/>
      <c r="H17" s="152" t="s">
        <v>303</v>
      </c>
      <c r="I17" s="152"/>
      <c r="J17" s="152"/>
      <c r="K17" s="152"/>
      <c r="L17" s="152"/>
      <c r="M17" s="152"/>
    </row>
    <row r="18" spans="1:14" ht="18" customHeight="1">
      <c r="A18" s="22">
        <v>46095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23"/>
    </row>
    <row r="19" spans="1:14" ht="18" customHeight="1" thickBot="1">
      <c r="A19" s="22">
        <v>46101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23"/>
    </row>
    <row r="20" spans="1:14" ht="25.2" customHeight="1" thickBot="1">
      <c r="A20" s="22">
        <v>46102</v>
      </c>
      <c r="B20" s="151" t="s">
        <v>261</v>
      </c>
      <c r="C20" s="151"/>
      <c r="D20" s="151"/>
      <c r="E20" s="151"/>
      <c r="F20" s="151"/>
      <c r="G20" s="152"/>
      <c r="H20" s="8"/>
      <c r="I20" s="8"/>
      <c r="J20" s="8"/>
      <c r="K20" s="8"/>
      <c r="L20" s="8"/>
      <c r="M20" s="23"/>
    </row>
    <row r="21" spans="1:14" ht="25.2" customHeight="1" thickBot="1">
      <c r="A21" s="22">
        <v>46108</v>
      </c>
      <c r="B21" s="8"/>
      <c r="C21" s="8"/>
      <c r="D21" s="8"/>
      <c r="E21" s="8"/>
      <c r="F21" s="8"/>
      <c r="G21" s="8"/>
      <c r="H21" s="152" t="s">
        <v>303</v>
      </c>
      <c r="I21" s="152"/>
      <c r="J21" s="152"/>
      <c r="K21" s="152"/>
      <c r="L21" s="152"/>
      <c r="M21" s="152"/>
    </row>
    <row r="22" spans="1:14" ht="25.2" customHeight="1" thickBot="1">
      <c r="A22" s="22">
        <v>46109</v>
      </c>
      <c r="B22" s="152" t="s">
        <v>304</v>
      </c>
      <c r="C22" s="152"/>
      <c r="D22" s="152"/>
      <c r="E22" s="152"/>
      <c r="F22" s="152"/>
      <c r="G22" s="152"/>
      <c r="H22" s="8"/>
      <c r="I22" s="8"/>
      <c r="J22" s="8"/>
      <c r="K22" s="8"/>
      <c r="L22" s="8"/>
      <c r="M22" s="23"/>
    </row>
    <row r="23" spans="1:14" ht="25.2" customHeight="1" thickBot="1">
      <c r="A23" s="22">
        <v>46122</v>
      </c>
      <c r="B23" s="8"/>
      <c r="C23" s="8"/>
      <c r="D23" s="8"/>
      <c r="E23" s="8"/>
      <c r="F23" s="8"/>
      <c r="G23" s="8"/>
      <c r="H23" s="152" t="s">
        <v>306</v>
      </c>
      <c r="I23" s="152"/>
      <c r="J23" s="152"/>
      <c r="K23" s="152"/>
      <c r="L23" s="152"/>
      <c r="M23" s="152"/>
    </row>
    <row r="24" spans="1:14" ht="25.2" customHeight="1" thickBot="1">
      <c r="A24" s="22">
        <v>46123</v>
      </c>
      <c r="B24" s="152" t="s">
        <v>304</v>
      </c>
      <c r="C24" s="152"/>
      <c r="D24" s="152"/>
      <c r="E24" s="152"/>
      <c r="F24" s="152"/>
      <c r="G24" s="152"/>
      <c r="H24" s="8"/>
      <c r="I24" s="8"/>
      <c r="J24" s="8"/>
      <c r="K24" s="8"/>
      <c r="L24" s="8"/>
      <c r="M24" s="23"/>
    </row>
    <row r="25" spans="1:14" ht="18" customHeight="1">
      <c r="A25" s="22">
        <v>46143</v>
      </c>
      <c r="B25" s="123"/>
      <c r="C25" s="123"/>
      <c r="D25" s="123"/>
      <c r="E25" s="123"/>
      <c r="F25" s="123"/>
      <c r="G25" s="123"/>
      <c r="H25" s="124"/>
      <c r="I25" s="123"/>
      <c r="J25" s="123"/>
      <c r="K25" s="123"/>
      <c r="L25" s="123"/>
      <c r="M25" s="125"/>
    </row>
    <row r="26" spans="1:14" ht="18" customHeight="1" thickBot="1">
      <c r="A26" s="24">
        <v>46144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</row>
    <row r="27" spans="1:14" ht="45" customHeight="1">
      <c r="A27" s="26"/>
    </row>
    <row r="28" spans="1:14" ht="15.6">
      <c r="A28" s="156" t="s">
        <v>4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</row>
    <row r="29" spans="1:14" ht="31.2">
      <c r="A29" s="11" t="s">
        <v>5</v>
      </c>
      <c r="B29" s="157" t="s">
        <v>6</v>
      </c>
      <c r="C29" s="157"/>
      <c r="D29" s="157"/>
      <c r="E29" s="157"/>
      <c r="F29" s="157"/>
      <c r="G29" s="157"/>
      <c r="H29" s="157"/>
      <c r="I29" s="157"/>
      <c r="J29" s="157"/>
      <c r="K29" s="12" t="s">
        <v>7</v>
      </c>
      <c r="L29" s="13" t="s">
        <v>8</v>
      </c>
      <c r="M29" s="14" t="s">
        <v>9</v>
      </c>
      <c r="N29" s="4"/>
    </row>
    <row r="30" spans="1:14" ht="15.6">
      <c r="A30" s="18" t="s">
        <v>153</v>
      </c>
      <c r="B30" s="153" t="s">
        <v>60</v>
      </c>
      <c r="C30" s="153"/>
      <c r="D30" s="153"/>
      <c r="E30" s="153"/>
      <c r="F30" s="153"/>
      <c r="G30" s="153"/>
      <c r="H30" s="153"/>
      <c r="I30" s="153"/>
      <c r="J30" s="153"/>
      <c r="K30" s="154">
        <v>18</v>
      </c>
      <c r="L30" s="155">
        <v>18</v>
      </c>
      <c r="M30" s="155">
        <f>K30-L30</f>
        <v>0</v>
      </c>
      <c r="N30" s="4"/>
    </row>
    <row r="31" spans="1:14" ht="31.2">
      <c r="A31" s="19" t="s">
        <v>154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4"/>
      <c r="L31" s="155"/>
      <c r="M31" s="155"/>
      <c r="N31" s="4"/>
    </row>
    <row r="32" spans="1:14" ht="15.6">
      <c r="A32" s="15" t="s">
        <v>210</v>
      </c>
      <c r="B32" s="153" t="s">
        <v>225</v>
      </c>
      <c r="C32" s="153"/>
      <c r="D32" s="153"/>
      <c r="E32" s="153"/>
      <c r="F32" s="153"/>
      <c r="G32" s="153"/>
      <c r="H32" s="153"/>
      <c r="I32" s="153"/>
      <c r="J32" s="153"/>
      <c r="K32" s="154">
        <v>18</v>
      </c>
      <c r="L32" s="155">
        <v>18</v>
      </c>
      <c r="M32" s="155">
        <f>K32-L32</f>
        <v>0</v>
      </c>
      <c r="N32" s="16"/>
    </row>
    <row r="33" spans="1:14" ht="31.2">
      <c r="A33" s="19" t="s">
        <v>211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4"/>
      <c r="L33" s="155"/>
      <c r="M33" s="155"/>
      <c r="N33" s="16"/>
    </row>
    <row r="34" spans="1:14" ht="15.6">
      <c r="A34" s="15" t="s">
        <v>130</v>
      </c>
      <c r="B34" s="153" t="s">
        <v>131</v>
      </c>
      <c r="C34" s="153"/>
      <c r="D34" s="153"/>
      <c r="E34" s="153"/>
      <c r="F34" s="153"/>
      <c r="G34" s="153"/>
      <c r="H34" s="153"/>
      <c r="I34" s="153"/>
      <c r="J34" s="153"/>
      <c r="K34" s="154">
        <v>18</v>
      </c>
      <c r="L34" s="155">
        <v>18</v>
      </c>
      <c r="M34" s="155">
        <f>K34-L34</f>
        <v>0</v>
      </c>
      <c r="N34" s="16"/>
    </row>
    <row r="35" spans="1:14" ht="31.2">
      <c r="A35" s="19" t="s">
        <v>132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4"/>
      <c r="L35" s="155"/>
      <c r="M35" s="155"/>
      <c r="N35" s="16"/>
    </row>
    <row r="36" spans="1:14" ht="15.6">
      <c r="A36" s="18" t="s">
        <v>133</v>
      </c>
      <c r="B36" s="153" t="s">
        <v>184</v>
      </c>
      <c r="C36" s="153"/>
      <c r="D36" s="153"/>
      <c r="E36" s="153"/>
      <c r="F36" s="153"/>
      <c r="G36" s="153"/>
      <c r="H36" s="153"/>
      <c r="I36" s="153"/>
      <c r="J36" s="153"/>
      <c r="K36" s="154">
        <v>12</v>
      </c>
      <c r="L36" s="155">
        <v>12</v>
      </c>
      <c r="M36" s="155">
        <f>K36-L36</f>
        <v>0</v>
      </c>
      <c r="N36" s="16"/>
    </row>
    <row r="37" spans="1:14" ht="15.6">
      <c r="A37" s="19" t="s">
        <v>134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4"/>
      <c r="L37" s="155"/>
      <c r="M37" s="155"/>
      <c r="N37" s="129" t="s">
        <v>118</v>
      </c>
    </row>
    <row r="38" spans="1:14" ht="15">
      <c r="A38" s="128"/>
      <c r="K38" s="21">
        <f>SUM(K30:K37)</f>
        <v>66</v>
      </c>
      <c r="L38" s="21">
        <f>SUM(L30:L37)</f>
        <v>66</v>
      </c>
      <c r="M38" s="21">
        <f>SUM(M30:M37)</f>
        <v>0</v>
      </c>
    </row>
  </sheetData>
  <mergeCells count="32">
    <mergeCell ref="B36:J37"/>
    <mergeCell ref="K36:K37"/>
    <mergeCell ref="L36:L37"/>
    <mergeCell ref="M36:M37"/>
    <mergeCell ref="M32:M33"/>
    <mergeCell ref="K32:K33"/>
    <mergeCell ref="B34:J35"/>
    <mergeCell ref="K34:K35"/>
    <mergeCell ref="L34:L35"/>
    <mergeCell ref="M34:M35"/>
    <mergeCell ref="L32:L33"/>
    <mergeCell ref="B32:J33"/>
    <mergeCell ref="B1:M1"/>
    <mergeCell ref="B4:M4"/>
    <mergeCell ref="B5:M5"/>
    <mergeCell ref="H11:M11"/>
    <mergeCell ref="H23:M23"/>
    <mergeCell ref="H15:M15"/>
    <mergeCell ref="B12:G12"/>
    <mergeCell ref="B16:G16"/>
    <mergeCell ref="H17:M17"/>
    <mergeCell ref="B20:G20"/>
    <mergeCell ref="B22:G22"/>
    <mergeCell ref="B24:G24"/>
    <mergeCell ref="B14:G14"/>
    <mergeCell ref="H21:M21"/>
    <mergeCell ref="B30:J31"/>
    <mergeCell ref="K30:K31"/>
    <mergeCell ref="L30:L31"/>
    <mergeCell ref="M30:M31"/>
    <mergeCell ref="A28:M28"/>
    <mergeCell ref="B29:J29"/>
  </mergeCells>
  <pageMargins left="0.35416666666666702" right="0.27569444444444402" top="0.51180555555555496" bottom="0.47222222222222199" header="0.51180555555555496" footer="0.51180555555555496"/>
  <pageSetup paperSize="9" firstPageNumber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B3A2C7"/>
  </sheetPr>
  <dimension ref="A1:AMK44"/>
  <sheetViews>
    <sheetView tabSelected="1" zoomScale="70" zoomScaleNormal="70" workbookViewId="0">
      <selection activeCell="D15" sqref="D15"/>
    </sheetView>
  </sheetViews>
  <sheetFormatPr defaultRowHeight="13.2"/>
  <cols>
    <col min="1" max="1" width="28" style="1" bestFit="1" customWidth="1"/>
    <col min="2" max="10" width="8.5546875" style="1" customWidth="1"/>
    <col min="11" max="11" width="7.44140625" style="1" bestFit="1" customWidth="1"/>
    <col min="12" max="12" width="12.109375" style="1" customWidth="1"/>
    <col min="13" max="13" width="15.88671875" style="1" customWidth="1"/>
    <col min="14" max="14" width="11.5546875" style="1"/>
    <col min="15" max="1025" width="9.109375" style="1" customWidth="1"/>
  </cols>
  <sheetData>
    <row r="1" spans="1:13" ht="21">
      <c r="A1" s="2" t="s">
        <v>135</v>
      </c>
      <c r="B1" s="148" t="s">
        <v>136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s="4" customFormat="1" ht="15.6">
      <c r="A2" s="3" t="s">
        <v>413</v>
      </c>
    </row>
    <row r="3" spans="1:13" s="4" customFormat="1" ht="15.6"/>
    <row r="4" spans="1:13" s="4" customFormat="1" ht="15.6">
      <c r="A4" s="5" t="s">
        <v>2</v>
      </c>
      <c r="B4" s="149" t="s">
        <v>220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 s="4" customFormat="1" ht="15.6">
      <c r="A5" s="4" t="s">
        <v>3</v>
      </c>
      <c r="B5" s="150">
        <v>23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7" spans="1:13" ht="13.8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 ht="13.8" thickBot="1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27" customHeight="1" thickBot="1">
      <c r="A11" s="22">
        <v>46066</v>
      </c>
      <c r="B11" s="8"/>
      <c r="C11" s="8"/>
      <c r="D11" s="8"/>
      <c r="E11" s="8"/>
      <c r="F11" s="8"/>
      <c r="G11" s="8"/>
      <c r="H11" s="151" t="s">
        <v>252</v>
      </c>
      <c r="I11" s="151"/>
      <c r="J11" s="151"/>
      <c r="K11" s="151"/>
      <c r="L11" s="151"/>
      <c r="M11" s="152"/>
    </row>
    <row r="12" spans="1:13" ht="27" customHeight="1" thickBot="1">
      <c r="A12" s="22">
        <v>46067</v>
      </c>
      <c r="B12" s="151" t="s">
        <v>258</v>
      </c>
      <c r="C12" s="151"/>
      <c r="D12" s="151"/>
      <c r="E12" s="151"/>
      <c r="F12" s="151"/>
      <c r="G12" s="152"/>
      <c r="H12" s="8"/>
      <c r="I12" s="8"/>
      <c r="J12" s="8"/>
      <c r="K12" s="8"/>
      <c r="L12" s="8"/>
      <c r="M12" s="23"/>
    </row>
    <row r="13" spans="1:13" ht="27" customHeight="1" thickBot="1">
      <c r="A13" s="22">
        <v>46080</v>
      </c>
      <c r="B13" s="8"/>
      <c r="C13" s="8"/>
      <c r="D13" s="8"/>
      <c r="E13" s="8"/>
      <c r="F13" s="8"/>
      <c r="G13" s="8"/>
      <c r="H13" s="151" t="s">
        <v>259</v>
      </c>
      <c r="I13" s="151"/>
      <c r="J13" s="151"/>
      <c r="K13" s="151"/>
      <c r="L13" s="151"/>
      <c r="M13" s="152"/>
    </row>
    <row r="14" spans="1:13" ht="27" customHeight="1" thickBot="1">
      <c r="A14" s="22">
        <v>46081</v>
      </c>
      <c r="B14" s="151" t="s">
        <v>412</v>
      </c>
      <c r="C14" s="151"/>
      <c r="D14" s="151"/>
      <c r="E14" s="151"/>
      <c r="F14" s="151"/>
      <c r="G14" s="152"/>
      <c r="H14" s="8"/>
      <c r="I14" s="8"/>
      <c r="J14" s="8"/>
      <c r="K14" s="8"/>
      <c r="L14" s="8"/>
      <c r="M14" s="23"/>
    </row>
    <row r="15" spans="1:13" ht="27" customHeight="1" thickBot="1">
      <c r="A15" s="22">
        <v>46094</v>
      </c>
      <c r="B15" s="8"/>
      <c r="C15" s="8"/>
      <c r="D15" s="8"/>
      <c r="E15" s="8"/>
      <c r="F15" s="8"/>
      <c r="G15" s="8"/>
      <c r="H15" s="152" t="s">
        <v>260</v>
      </c>
      <c r="I15" s="152"/>
      <c r="J15" s="152"/>
      <c r="K15" s="152"/>
      <c r="L15" s="152"/>
      <c r="M15" s="152"/>
    </row>
    <row r="16" spans="1:13" ht="27" customHeight="1">
      <c r="A16" s="22">
        <v>46095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23"/>
    </row>
    <row r="17" spans="1:14" ht="27" customHeight="1" thickBot="1">
      <c r="A17" s="22">
        <v>46101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23"/>
    </row>
    <row r="18" spans="1:14" ht="27" customHeight="1" thickBot="1">
      <c r="A18" s="22">
        <v>46102</v>
      </c>
      <c r="B18" s="151" t="s">
        <v>261</v>
      </c>
      <c r="C18" s="151"/>
      <c r="D18" s="151"/>
      <c r="E18" s="151"/>
      <c r="F18" s="151"/>
      <c r="G18" s="152"/>
      <c r="H18" s="8"/>
      <c r="I18" s="8"/>
      <c r="J18" s="8"/>
      <c r="K18" s="8"/>
      <c r="L18" s="8"/>
      <c r="M18" s="23"/>
    </row>
    <row r="19" spans="1:14" ht="27" customHeight="1" thickBot="1">
      <c r="A19" s="22">
        <v>46108</v>
      </c>
      <c r="B19" s="8"/>
      <c r="C19" s="8"/>
      <c r="D19" s="8"/>
      <c r="E19" s="8"/>
      <c r="F19" s="8"/>
      <c r="G19" s="8"/>
      <c r="H19" s="151" t="s">
        <v>262</v>
      </c>
      <c r="I19" s="151"/>
      <c r="J19" s="151"/>
      <c r="K19" s="151"/>
      <c r="L19" s="151"/>
      <c r="M19" s="152"/>
    </row>
    <row r="20" spans="1:14" ht="27" customHeight="1" thickBot="1">
      <c r="A20" s="22">
        <v>46109</v>
      </c>
      <c r="B20" s="151" t="s">
        <v>395</v>
      </c>
      <c r="C20" s="151"/>
      <c r="D20" s="151"/>
      <c r="E20" s="151"/>
      <c r="F20" s="151"/>
      <c r="G20" s="152"/>
      <c r="H20" s="9"/>
      <c r="I20" s="8"/>
      <c r="J20" s="8"/>
      <c r="K20" s="8"/>
      <c r="L20" s="8"/>
      <c r="M20" s="23"/>
    </row>
    <row r="21" spans="1:14" ht="27" customHeight="1" thickBot="1">
      <c r="A21" s="22">
        <v>46129</v>
      </c>
      <c r="B21" s="8"/>
      <c r="C21" s="8"/>
      <c r="D21" s="8"/>
      <c r="E21" s="8"/>
      <c r="F21" s="8"/>
      <c r="G21" s="8"/>
      <c r="H21" s="151" t="s">
        <v>263</v>
      </c>
      <c r="I21" s="151"/>
      <c r="J21" s="151"/>
      <c r="K21" s="151"/>
      <c r="L21" s="151"/>
      <c r="M21" s="152"/>
    </row>
    <row r="22" spans="1:14" ht="27" customHeight="1" thickBot="1">
      <c r="A22" s="22">
        <v>46130</v>
      </c>
      <c r="B22" s="151" t="s">
        <v>411</v>
      </c>
      <c r="C22" s="151"/>
      <c r="D22" s="151"/>
      <c r="E22" s="151"/>
      <c r="F22" s="151"/>
      <c r="G22" s="152"/>
      <c r="H22" s="9"/>
      <c r="I22" s="8"/>
      <c r="J22" s="8"/>
      <c r="K22" s="8"/>
      <c r="L22" s="8"/>
      <c r="M22" s="23"/>
    </row>
    <row r="23" spans="1:14" ht="27" customHeight="1" thickBot="1">
      <c r="A23" s="22">
        <v>46143</v>
      </c>
      <c r="B23" s="123"/>
      <c r="C23" s="123"/>
      <c r="D23" s="123"/>
      <c r="E23" s="123"/>
      <c r="F23" s="123"/>
      <c r="G23" s="123"/>
      <c r="H23" s="124"/>
      <c r="I23" s="123"/>
      <c r="J23" s="123"/>
      <c r="K23" s="123"/>
      <c r="L23" s="123"/>
      <c r="M23" s="125"/>
    </row>
    <row r="24" spans="1:14" ht="27" customHeight="1" thickBot="1">
      <c r="A24" s="22">
        <v>46144</v>
      </c>
      <c r="B24" s="151" t="s">
        <v>252</v>
      </c>
      <c r="C24" s="151"/>
      <c r="D24" s="151"/>
      <c r="E24" s="151"/>
      <c r="F24" s="151"/>
      <c r="G24" s="152"/>
      <c r="H24" s="9"/>
      <c r="I24" s="8"/>
      <c r="J24" s="8"/>
      <c r="K24" s="8"/>
      <c r="L24" s="8"/>
      <c r="M24" s="23"/>
    </row>
    <row r="25" spans="1:14" ht="27" customHeight="1" thickBot="1">
      <c r="A25" s="22">
        <v>46150</v>
      </c>
      <c r="B25" s="123"/>
      <c r="C25" s="123"/>
      <c r="D25" s="123"/>
      <c r="E25" s="123"/>
      <c r="F25" s="123"/>
      <c r="G25" s="123"/>
      <c r="H25" s="124"/>
      <c r="I25" s="123"/>
      <c r="J25" s="123"/>
      <c r="K25" s="123"/>
      <c r="L25" s="123"/>
      <c r="M25" s="125"/>
    </row>
    <row r="26" spans="1:14" ht="27" customHeight="1" thickBot="1">
      <c r="A26" s="24">
        <v>46151</v>
      </c>
      <c r="B26" s="152" t="s">
        <v>260</v>
      </c>
      <c r="C26" s="152"/>
      <c r="D26" s="152"/>
      <c r="E26" s="152"/>
      <c r="F26" s="152"/>
      <c r="G26" s="152"/>
      <c r="H26" s="122"/>
      <c r="I26" s="57"/>
      <c r="J26" s="57"/>
      <c r="K26" s="57"/>
      <c r="L26" s="57"/>
      <c r="M26" s="58"/>
    </row>
    <row r="27" spans="1:14" ht="45" customHeight="1"/>
    <row r="28" spans="1:14" ht="15.6">
      <c r="A28" s="156" t="s">
        <v>4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</row>
    <row r="29" spans="1:14" ht="31.2">
      <c r="A29" s="11" t="s">
        <v>5</v>
      </c>
      <c r="B29" s="157" t="s">
        <v>6</v>
      </c>
      <c r="C29" s="157"/>
      <c r="D29" s="157"/>
      <c r="E29" s="157"/>
      <c r="F29" s="157"/>
      <c r="G29" s="157"/>
      <c r="H29" s="157"/>
      <c r="I29" s="157"/>
      <c r="J29" s="157"/>
      <c r="K29" s="12" t="s">
        <v>7</v>
      </c>
      <c r="L29" s="13" t="s">
        <v>8</v>
      </c>
      <c r="M29" s="14" t="s">
        <v>9</v>
      </c>
      <c r="N29" s="4"/>
    </row>
    <row r="30" spans="1:14" ht="15.6">
      <c r="A30" s="15" t="s">
        <v>137</v>
      </c>
      <c r="B30" s="153" t="s">
        <v>163</v>
      </c>
      <c r="C30" s="153"/>
      <c r="D30" s="153"/>
      <c r="E30" s="153"/>
      <c r="F30" s="153"/>
      <c r="G30" s="153"/>
      <c r="H30" s="153"/>
      <c r="I30" s="153"/>
      <c r="J30" s="153"/>
      <c r="K30" s="154">
        <v>12</v>
      </c>
      <c r="L30" s="155">
        <v>12</v>
      </c>
      <c r="M30" s="155">
        <f>K30-L30</f>
        <v>0</v>
      </c>
      <c r="N30" s="16"/>
    </row>
    <row r="31" spans="1:14" ht="15.6">
      <c r="A31" s="19" t="s">
        <v>138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4"/>
      <c r="L31" s="155"/>
      <c r="M31" s="155"/>
      <c r="N31" s="16"/>
    </row>
    <row r="32" spans="1:14" ht="15.6">
      <c r="A32" s="18" t="s">
        <v>139</v>
      </c>
      <c r="B32" s="153" t="s">
        <v>199</v>
      </c>
      <c r="C32" s="153"/>
      <c r="D32" s="153"/>
      <c r="E32" s="153"/>
      <c r="F32" s="153"/>
      <c r="G32" s="153"/>
      <c r="H32" s="153"/>
      <c r="I32" s="153"/>
      <c r="J32" s="153"/>
      <c r="K32" s="154">
        <v>12</v>
      </c>
      <c r="L32" s="155">
        <v>6</v>
      </c>
      <c r="M32" s="155">
        <f>K32-L32</f>
        <v>6</v>
      </c>
      <c r="N32" s="16"/>
    </row>
    <row r="33" spans="1:14" ht="15.6">
      <c r="A33" s="19" t="s">
        <v>140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4"/>
      <c r="L33" s="155"/>
      <c r="M33" s="155"/>
      <c r="N33" s="16"/>
    </row>
    <row r="34" spans="1:14" ht="15.6">
      <c r="A34" s="18" t="s">
        <v>116</v>
      </c>
      <c r="B34" s="153" t="s">
        <v>198</v>
      </c>
      <c r="C34" s="153"/>
      <c r="D34" s="153"/>
      <c r="E34" s="153"/>
      <c r="F34" s="153"/>
      <c r="G34" s="153"/>
      <c r="H34" s="153"/>
      <c r="I34" s="153"/>
      <c r="J34" s="153"/>
      <c r="K34" s="154">
        <v>16</v>
      </c>
      <c r="L34" s="155">
        <v>12</v>
      </c>
      <c r="M34" s="155">
        <f>K34-L34</f>
        <v>4</v>
      </c>
      <c r="N34" s="16"/>
    </row>
    <row r="35" spans="1:14" ht="15.6">
      <c r="A35" s="19" t="s">
        <v>117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4"/>
      <c r="L35" s="155"/>
      <c r="M35" s="155"/>
      <c r="N35" s="16" t="s">
        <v>141</v>
      </c>
    </row>
    <row r="36" spans="1:14" ht="15.6">
      <c r="A36" s="18" t="s">
        <v>142</v>
      </c>
      <c r="B36" s="153" t="s">
        <v>143</v>
      </c>
      <c r="C36" s="153"/>
      <c r="D36" s="153"/>
      <c r="E36" s="153"/>
      <c r="F36" s="153"/>
      <c r="G36" s="153"/>
      <c r="H36" s="153"/>
      <c r="I36" s="153"/>
      <c r="J36" s="153"/>
      <c r="K36" s="154">
        <v>16</v>
      </c>
      <c r="L36" s="155">
        <v>12</v>
      </c>
      <c r="M36" s="155">
        <f>K36-L36</f>
        <v>4</v>
      </c>
    </row>
    <row r="37" spans="1:14" ht="31.2">
      <c r="A37" s="19" t="s">
        <v>144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4"/>
      <c r="L37" s="155"/>
      <c r="M37" s="155"/>
      <c r="N37" s="16"/>
    </row>
    <row r="38" spans="1:14" ht="15.6">
      <c r="A38" s="18" t="s">
        <v>145</v>
      </c>
      <c r="B38" s="153" t="s">
        <v>183</v>
      </c>
      <c r="C38" s="153"/>
      <c r="D38" s="153"/>
      <c r="E38" s="153"/>
      <c r="F38" s="153"/>
      <c r="G38" s="153"/>
      <c r="H38" s="153"/>
      <c r="I38" s="153"/>
      <c r="J38" s="153"/>
      <c r="K38" s="154">
        <v>16</v>
      </c>
      <c r="L38" s="155">
        <v>6</v>
      </c>
      <c r="M38" s="155">
        <f>K38-L38</f>
        <v>10</v>
      </c>
      <c r="N38" s="16"/>
    </row>
    <row r="39" spans="1:14" ht="15.6">
      <c r="A39" s="19" t="s">
        <v>146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4"/>
      <c r="L39" s="155"/>
      <c r="M39" s="155"/>
      <c r="N39" s="16"/>
    </row>
    <row r="40" spans="1:14" ht="15.6">
      <c r="A40" s="18" t="s">
        <v>147</v>
      </c>
      <c r="B40" s="153" t="s">
        <v>148</v>
      </c>
      <c r="C40" s="153"/>
      <c r="D40" s="153"/>
      <c r="E40" s="153"/>
      <c r="F40" s="153"/>
      <c r="G40" s="153"/>
      <c r="H40" s="153"/>
      <c r="I40" s="153"/>
      <c r="J40" s="153"/>
      <c r="K40" s="154">
        <v>16</v>
      </c>
      <c r="L40" s="155">
        <v>12</v>
      </c>
      <c r="M40" s="155">
        <f>K40-L40</f>
        <v>4</v>
      </c>
    </row>
    <row r="41" spans="1:14" ht="31.2">
      <c r="A41" s="19" t="s">
        <v>149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4"/>
      <c r="L41" s="155"/>
      <c r="M41" s="155"/>
      <c r="N41" s="16"/>
    </row>
    <row r="42" spans="1:14" ht="15.6">
      <c r="A42" s="18" t="s">
        <v>133</v>
      </c>
      <c r="B42" s="153" t="s">
        <v>184</v>
      </c>
      <c r="C42" s="153"/>
      <c r="D42" s="153"/>
      <c r="E42" s="153"/>
      <c r="F42" s="153"/>
      <c r="G42" s="153"/>
      <c r="H42" s="153"/>
      <c r="I42" s="153"/>
      <c r="J42" s="153"/>
      <c r="K42" s="154">
        <v>12</v>
      </c>
      <c r="L42" s="155">
        <v>12</v>
      </c>
      <c r="M42" s="155">
        <f>K42-L42</f>
        <v>0</v>
      </c>
      <c r="N42" s="16"/>
    </row>
    <row r="43" spans="1:14" ht="15.6">
      <c r="A43" s="19" t="s">
        <v>134</v>
      </c>
      <c r="B43" s="153"/>
      <c r="C43" s="153"/>
      <c r="D43" s="153"/>
      <c r="E43" s="153"/>
      <c r="F43" s="153"/>
      <c r="G43" s="153"/>
      <c r="H43" s="153"/>
      <c r="I43" s="153"/>
      <c r="J43" s="153"/>
      <c r="K43" s="154"/>
      <c r="L43" s="155"/>
      <c r="M43" s="155"/>
      <c r="N43" s="16" t="s">
        <v>150</v>
      </c>
    </row>
    <row r="44" spans="1:14" ht="15">
      <c r="K44" s="21">
        <f>SUM(K30:K43)</f>
        <v>100</v>
      </c>
      <c r="L44" s="21">
        <f>SUM(L30:L43)</f>
        <v>72</v>
      </c>
      <c r="M44" s="21">
        <f>SUM(M30:M43)</f>
        <v>28</v>
      </c>
    </row>
  </sheetData>
  <mergeCells count="45">
    <mergeCell ref="B42:J43"/>
    <mergeCell ref="K42:K43"/>
    <mergeCell ref="L42:L43"/>
    <mergeCell ref="M42:M43"/>
    <mergeCell ref="B12:G12"/>
    <mergeCell ref="B22:G22"/>
    <mergeCell ref="B14:G14"/>
    <mergeCell ref="B26:G26"/>
    <mergeCell ref="B38:J39"/>
    <mergeCell ref="K38:K39"/>
    <mergeCell ref="L38:L39"/>
    <mergeCell ref="M38:M39"/>
    <mergeCell ref="B40:J41"/>
    <mergeCell ref="K40:K41"/>
    <mergeCell ref="L40:L41"/>
    <mergeCell ref="M40:M41"/>
    <mergeCell ref="B34:J35"/>
    <mergeCell ref="K34:K35"/>
    <mergeCell ref="L34:L35"/>
    <mergeCell ref="M34:M35"/>
    <mergeCell ref="B36:J37"/>
    <mergeCell ref="K36:K37"/>
    <mergeCell ref="L36:L37"/>
    <mergeCell ref="M36:M37"/>
    <mergeCell ref="B30:J31"/>
    <mergeCell ref="K30:K31"/>
    <mergeCell ref="L30:L31"/>
    <mergeCell ref="M30:M31"/>
    <mergeCell ref="B32:J33"/>
    <mergeCell ref="K32:K33"/>
    <mergeCell ref="L32:L33"/>
    <mergeCell ref="M32:M33"/>
    <mergeCell ref="A28:M28"/>
    <mergeCell ref="B29:J29"/>
    <mergeCell ref="H21:M21"/>
    <mergeCell ref="H19:M19"/>
    <mergeCell ref="B20:G20"/>
    <mergeCell ref="B24:G24"/>
    <mergeCell ref="B18:G18"/>
    <mergeCell ref="H11:M11"/>
    <mergeCell ref="H15:M15"/>
    <mergeCell ref="B1:M1"/>
    <mergeCell ref="B4:M4"/>
    <mergeCell ref="B5:M5"/>
    <mergeCell ref="H13:M13"/>
  </mergeCells>
  <printOptions horizontalCentered="1"/>
  <pageMargins left="0.39374999999999999" right="0.39374999999999999" top="0.64027777777777795" bottom="0.77013888888888904" header="0.51180555555555496" footer="0.51180555555555496"/>
  <pageSetup paperSize="9" scale="85" firstPageNumber="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B3A2C7"/>
    <pageSetUpPr fitToPage="1"/>
  </sheetPr>
  <dimension ref="A1:AMK34"/>
  <sheetViews>
    <sheetView zoomScale="70" zoomScaleNormal="70" workbookViewId="0"/>
  </sheetViews>
  <sheetFormatPr defaultRowHeight="13.2"/>
  <cols>
    <col min="1" max="1" width="36.44140625" style="1" bestFit="1" customWidth="1"/>
    <col min="2" max="3" width="11.5546875" style="1"/>
    <col min="4" max="4" width="11.6640625" style="1" customWidth="1"/>
    <col min="5" max="11" width="11.5546875" style="1"/>
    <col min="12" max="12" width="12.88671875" style="1" customWidth="1"/>
    <col min="13" max="13" width="15.5546875" style="1" customWidth="1"/>
    <col min="14" max="14" width="11.5546875" style="1"/>
    <col min="15" max="1025" width="9.109375" style="1" customWidth="1"/>
  </cols>
  <sheetData>
    <row r="1" spans="1:13" ht="21">
      <c r="A1" s="2" t="s">
        <v>151</v>
      </c>
      <c r="B1" s="148" t="s">
        <v>152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s="4" customFormat="1" ht="15.6">
      <c r="A2" s="3" t="s">
        <v>390</v>
      </c>
    </row>
    <row r="3" spans="1:13" s="4" customFormat="1" ht="15.6"/>
    <row r="4" spans="1:13" s="4" customFormat="1" ht="15.6">
      <c r="A4" s="5" t="s">
        <v>2</v>
      </c>
      <c r="B4" s="166" t="s">
        <v>50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</row>
    <row r="5" spans="1:13" s="4" customFormat="1" ht="15.6">
      <c r="A5" s="4" t="s">
        <v>3</v>
      </c>
      <c r="B5" s="150">
        <v>15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7" spans="1:13" ht="13.8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 ht="13.8" thickBot="1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30.75" customHeight="1" thickBot="1">
      <c r="A11" s="22">
        <v>46066</v>
      </c>
      <c r="B11" s="8"/>
      <c r="C11" s="8"/>
      <c r="D11" s="8"/>
      <c r="E11" s="8"/>
      <c r="F11" s="8"/>
      <c r="G11" s="8"/>
      <c r="H11" s="151" t="s">
        <v>303</v>
      </c>
      <c r="I11" s="151"/>
      <c r="J11" s="151"/>
      <c r="K11" s="151"/>
      <c r="L11" s="151"/>
      <c r="M11" s="152"/>
    </row>
    <row r="12" spans="1:13" ht="30.75" customHeight="1" thickBot="1">
      <c r="A12" s="22">
        <v>46067</v>
      </c>
      <c r="B12" s="151" t="s">
        <v>307</v>
      </c>
      <c r="C12" s="151"/>
      <c r="D12" s="151"/>
      <c r="E12" s="151"/>
      <c r="F12" s="151"/>
      <c r="G12" s="151"/>
      <c r="H12" s="8"/>
      <c r="I12" s="8"/>
      <c r="J12" s="8"/>
      <c r="K12" s="8"/>
      <c r="L12" s="8"/>
      <c r="M12" s="23"/>
    </row>
    <row r="13" spans="1:13" ht="30.75" customHeight="1" thickBot="1">
      <c r="A13" s="22">
        <v>46073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23"/>
    </row>
    <row r="14" spans="1:13" ht="30.75" customHeight="1" thickBot="1">
      <c r="A14" s="22">
        <v>46074</v>
      </c>
      <c r="B14" s="151" t="s">
        <v>307</v>
      </c>
      <c r="C14" s="151"/>
      <c r="D14" s="151"/>
      <c r="E14" s="151"/>
      <c r="F14" s="151"/>
      <c r="G14" s="151"/>
      <c r="H14" s="8"/>
      <c r="I14" s="8"/>
      <c r="J14" s="8"/>
      <c r="K14" s="8"/>
      <c r="L14" s="8"/>
      <c r="M14" s="23"/>
    </row>
    <row r="15" spans="1:13" ht="30.75" customHeight="1" thickBot="1">
      <c r="A15" s="22">
        <v>46087</v>
      </c>
      <c r="B15" s="8"/>
      <c r="C15" s="8"/>
      <c r="D15" s="8"/>
      <c r="E15" s="8"/>
      <c r="F15" s="8"/>
      <c r="G15" s="8"/>
      <c r="H15" s="152" t="s">
        <v>267</v>
      </c>
      <c r="I15" s="152"/>
      <c r="J15" s="152"/>
      <c r="K15" s="152"/>
      <c r="L15" s="152"/>
      <c r="M15" s="152"/>
    </row>
    <row r="16" spans="1:13" ht="30.75" customHeight="1" thickBot="1">
      <c r="A16" s="22">
        <v>46088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23"/>
    </row>
    <row r="17" spans="1:14" ht="30.75" customHeight="1" thickBot="1">
      <c r="A17" s="22">
        <v>46094</v>
      </c>
      <c r="B17" s="8"/>
      <c r="C17" s="8"/>
      <c r="D17" s="8"/>
      <c r="E17" s="8"/>
      <c r="F17" s="8"/>
      <c r="G17" s="8"/>
      <c r="H17" s="151" t="s">
        <v>303</v>
      </c>
      <c r="I17" s="151"/>
      <c r="J17" s="151"/>
      <c r="K17" s="151"/>
      <c r="L17" s="151"/>
      <c r="M17" s="152"/>
    </row>
    <row r="18" spans="1:14" ht="30.75" customHeight="1" thickBot="1">
      <c r="A18" s="22">
        <v>46095</v>
      </c>
      <c r="B18" s="152" t="s">
        <v>308</v>
      </c>
      <c r="C18" s="152"/>
      <c r="D18" s="152"/>
      <c r="E18" s="152"/>
      <c r="F18" s="152"/>
      <c r="G18" s="152"/>
      <c r="H18" s="8"/>
      <c r="I18" s="8"/>
      <c r="J18" s="8"/>
      <c r="K18" s="8"/>
      <c r="L18" s="8"/>
      <c r="M18" s="23"/>
    </row>
    <row r="19" spans="1:14" ht="30.75" customHeight="1" thickBot="1">
      <c r="A19" s="22">
        <v>46108</v>
      </c>
      <c r="B19" s="8"/>
      <c r="C19" s="8"/>
      <c r="D19" s="8"/>
      <c r="E19" s="8"/>
      <c r="F19" s="8"/>
      <c r="G19" s="8"/>
      <c r="H19" s="151" t="s">
        <v>303</v>
      </c>
      <c r="I19" s="151"/>
      <c r="J19" s="151"/>
      <c r="K19" s="151"/>
      <c r="L19" s="151"/>
      <c r="M19" s="152"/>
    </row>
    <row r="20" spans="1:14" ht="30.75" customHeight="1">
      <c r="A20" s="22">
        <v>46109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23"/>
    </row>
    <row r="21" spans="1:14" ht="30.75" customHeight="1">
      <c r="A21" s="22">
        <v>46129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23"/>
    </row>
    <row r="22" spans="1:14" ht="30.75" customHeight="1">
      <c r="A22" s="22">
        <v>46130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23"/>
    </row>
    <row r="23" spans="1:14" ht="30.75" customHeight="1">
      <c r="A23" s="22">
        <v>46143</v>
      </c>
      <c r="B23" s="123"/>
      <c r="C23" s="123"/>
      <c r="D23" s="123"/>
      <c r="E23" s="123"/>
      <c r="F23" s="123"/>
      <c r="G23" s="123"/>
      <c r="H23" s="124"/>
      <c r="I23" s="123"/>
      <c r="J23" s="123"/>
      <c r="K23" s="123"/>
      <c r="L23" s="123"/>
      <c r="M23" s="125"/>
    </row>
    <row r="24" spans="1:14" ht="30.75" customHeight="1" thickBot="1">
      <c r="A24" s="24">
        <v>46144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8"/>
    </row>
    <row r="25" spans="1:14" ht="45" customHeight="1"/>
    <row r="26" spans="1:14" ht="15.6">
      <c r="A26" s="156" t="s">
        <v>4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</row>
    <row r="27" spans="1:14" ht="31.2">
      <c r="A27" s="11" t="s">
        <v>5</v>
      </c>
      <c r="B27" s="157" t="s">
        <v>6</v>
      </c>
      <c r="C27" s="157"/>
      <c r="D27" s="157"/>
      <c r="E27" s="157"/>
      <c r="F27" s="157"/>
      <c r="G27" s="157"/>
      <c r="H27" s="157"/>
      <c r="I27" s="157"/>
      <c r="J27" s="157"/>
      <c r="K27" s="12" t="s">
        <v>7</v>
      </c>
      <c r="L27" s="13" t="s">
        <v>8</v>
      </c>
      <c r="M27" s="14" t="s">
        <v>9</v>
      </c>
      <c r="N27" s="4"/>
    </row>
    <row r="28" spans="1:14" ht="15.6">
      <c r="A28" s="15" t="s">
        <v>153</v>
      </c>
      <c r="B28" s="153" t="s">
        <v>60</v>
      </c>
      <c r="C28" s="153"/>
      <c r="D28" s="153"/>
      <c r="E28" s="153"/>
      <c r="F28" s="153"/>
      <c r="G28" s="153"/>
      <c r="H28" s="153"/>
      <c r="I28" s="153"/>
      <c r="J28" s="153"/>
      <c r="K28" s="154">
        <v>18</v>
      </c>
      <c r="L28" s="155">
        <v>18</v>
      </c>
      <c r="M28" s="155">
        <f>K28-L28</f>
        <v>0</v>
      </c>
      <c r="N28" s="16"/>
    </row>
    <row r="29" spans="1:14" ht="15.6">
      <c r="A29" s="19" t="s">
        <v>154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4"/>
      <c r="L29" s="155"/>
      <c r="M29" s="155"/>
      <c r="N29" s="16"/>
    </row>
    <row r="30" spans="1:14" ht="15.6">
      <c r="A30" s="18" t="s">
        <v>35</v>
      </c>
      <c r="B30" s="153" t="s">
        <v>36</v>
      </c>
      <c r="C30" s="153"/>
      <c r="D30" s="153"/>
      <c r="E30" s="153"/>
      <c r="F30" s="153"/>
      <c r="G30" s="153"/>
      <c r="H30" s="153"/>
      <c r="I30" s="153"/>
      <c r="J30" s="153"/>
      <c r="K30" s="154">
        <v>12</v>
      </c>
      <c r="L30" s="155">
        <v>12</v>
      </c>
      <c r="M30" s="155">
        <f>K30-L30</f>
        <v>0</v>
      </c>
      <c r="N30" s="16"/>
    </row>
    <row r="31" spans="1:14" ht="15.6">
      <c r="A31" s="19" t="s">
        <v>37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4"/>
      <c r="L31" s="155"/>
      <c r="M31" s="155"/>
      <c r="N31" s="16" t="s">
        <v>215</v>
      </c>
    </row>
    <row r="32" spans="1:14" ht="15.6">
      <c r="A32" s="18" t="s">
        <v>155</v>
      </c>
      <c r="B32" s="153" t="s">
        <v>200</v>
      </c>
      <c r="C32" s="153"/>
      <c r="D32" s="153"/>
      <c r="E32" s="153"/>
      <c r="F32" s="153"/>
      <c r="G32" s="153"/>
      <c r="H32" s="153"/>
      <c r="I32" s="153"/>
      <c r="J32" s="153"/>
      <c r="K32" s="154">
        <v>12</v>
      </c>
      <c r="L32" s="155">
        <v>12</v>
      </c>
      <c r="M32" s="155">
        <f>K32-L32</f>
        <v>0</v>
      </c>
      <c r="N32" s="16"/>
    </row>
    <row r="33" spans="1:14" ht="15.6">
      <c r="A33" s="19" t="s">
        <v>156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4"/>
      <c r="L33" s="155"/>
      <c r="M33" s="155"/>
      <c r="N33" s="16"/>
    </row>
    <row r="34" spans="1:14" ht="15">
      <c r="K34" s="21">
        <f>SUM(K28:K33)</f>
        <v>42</v>
      </c>
      <c r="L34" s="21">
        <f>SUM(L28:L33)</f>
        <v>42</v>
      </c>
      <c r="M34" s="21">
        <f>SUM(M28:M33)</f>
        <v>0</v>
      </c>
    </row>
  </sheetData>
  <mergeCells count="24">
    <mergeCell ref="B32:J33"/>
    <mergeCell ref="K32:K33"/>
    <mergeCell ref="L32:L33"/>
    <mergeCell ref="M32:M33"/>
    <mergeCell ref="A26:M26"/>
    <mergeCell ref="B27:J27"/>
    <mergeCell ref="B28:J29"/>
    <mergeCell ref="K28:K29"/>
    <mergeCell ref="L28:L29"/>
    <mergeCell ref="M28:M29"/>
    <mergeCell ref="B30:J31"/>
    <mergeCell ref="K30:K31"/>
    <mergeCell ref="L30:L31"/>
    <mergeCell ref="M30:M31"/>
    <mergeCell ref="H19:M19"/>
    <mergeCell ref="H15:M15"/>
    <mergeCell ref="B1:M1"/>
    <mergeCell ref="B4:M4"/>
    <mergeCell ref="B5:M5"/>
    <mergeCell ref="H11:M11"/>
    <mergeCell ref="B18:G18"/>
    <mergeCell ref="B12:G12"/>
    <mergeCell ref="B14:G14"/>
    <mergeCell ref="H17:M17"/>
  </mergeCells>
  <pageMargins left="0.39374999999999999" right="0.39374999999999999" top="0.196527777777778" bottom="0.196527777777778" header="0.51180555555555496" footer="0.51180555555555496"/>
  <pageSetup paperSize="9" scale="70" firstPageNumber="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MK35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26" sqref="F26"/>
    </sheetView>
  </sheetViews>
  <sheetFormatPr defaultRowHeight="13.2"/>
  <cols>
    <col min="1" max="1" width="12.6640625" style="27" customWidth="1"/>
    <col min="2" max="3" width="9.5546875" style="27" customWidth="1"/>
    <col min="4" max="5" width="10.88671875" style="27" bestFit="1" customWidth="1"/>
    <col min="6" max="6" width="9" style="27" bestFit="1" customWidth="1"/>
    <col min="7" max="7" width="9.5546875" style="27" customWidth="1"/>
    <col min="8" max="8" width="9.109375" style="27" bestFit="1" customWidth="1"/>
    <col min="9" max="9" width="9.6640625" style="27" bestFit="1" customWidth="1"/>
    <col min="10" max="10" width="9.109375" style="27" customWidth="1"/>
    <col min="11" max="11" width="10.109375" style="27" bestFit="1" customWidth="1"/>
    <col min="12" max="12" width="7.44140625" style="27" bestFit="1" customWidth="1"/>
    <col min="13" max="13" width="9.109375" style="27" bestFit="1" customWidth="1"/>
    <col min="14" max="14" width="12.88671875" style="27" bestFit="1" customWidth="1"/>
    <col min="15" max="1022" width="9.5546875" style="27" customWidth="1"/>
  </cols>
  <sheetData>
    <row r="1" spans="1:1025" s="27" customFormat="1">
      <c r="A1" s="169" t="s">
        <v>217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11"/>
      <c r="M1" s="111"/>
      <c r="AMI1"/>
      <c r="AMJ1"/>
      <c r="AMK1"/>
    </row>
    <row r="2" spans="1:1025" s="27" customFormat="1">
      <c r="A2" s="170" t="s">
        <v>414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11"/>
      <c r="AMI2"/>
      <c r="AMJ2"/>
      <c r="AMK2"/>
    </row>
    <row r="3" spans="1:1025" s="27" customFormat="1">
      <c r="A3" s="111"/>
      <c r="B3" s="111"/>
      <c r="C3" s="111"/>
      <c r="D3" s="111"/>
      <c r="G3" s="111"/>
      <c r="H3" s="111"/>
      <c r="I3" s="111"/>
      <c r="J3" s="111"/>
      <c r="K3" s="111"/>
      <c r="L3" s="111"/>
      <c r="AMI3"/>
      <c r="AMJ3"/>
      <c r="AMK3"/>
    </row>
    <row r="4" spans="1:1025" s="27" customFormat="1">
      <c r="A4" s="28" t="s">
        <v>157</v>
      </c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  <c r="N4" s="30"/>
      <c r="AMI4"/>
      <c r="AMJ4"/>
      <c r="AMK4"/>
    </row>
    <row r="5" spans="1:1025" s="27" customFormat="1">
      <c r="A5" s="28" t="s">
        <v>158</v>
      </c>
      <c r="B5" s="32" t="s">
        <v>0</v>
      </c>
      <c r="C5" s="33" t="s">
        <v>165</v>
      </c>
      <c r="D5" s="33" t="s">
        <v>82</v>
      </c>
      <c r="E5" s="33" t="s">
        <v>114</v>
      </c>
      <c r="F5" s="33" t="s">
        <v>135</v>
      </c>
      <c r="G5" s="33" t="s">
        <v>27</v>
      </c>
      <c r="H5" s="33" t="s">
        <v>201</v>
      </c>
      <c r="I5" s="33" t="s">
        <v>93</v>
      </c>
      <c r="J5" s="33" t="s">
        <v>185</v>
      </c>
      <c r="K5" s="33" t="s">
        <v>205</v>
      </c>
      <c r="L5" s="33" t="s">
        <v>107</v>
      </c>
      <c r="M5" s="33" t="s">
        <v>128</v>
      </c>
      <c r="N5" s="33" t="s">
        <v>151</v>
      </c>
      <c r="AMI5"/>
      <c r="AMJ5"/>
      <c r="AMK5"/>
    </row>
    <row r="6" spans="1:1025" s="27" customFormat="1" ht="23.4">
      <c r="A6" s="59">
        <v>46066</v>
      </c>
      <c r="B6" s="34" t="s">
        <v>309</v>
      </c>
      <c r="C6" s="34" t="s">
        <v>309</v>
      </c>
      <c r="D6" s="34" t="s">
        <v>323</v>
      </c>
      <c r="E6" s="88" t="s">
        <v>333</v>
      </c>
      <c r="F6" s="89" t="s">
        <v>333</v>
      </c>
      <c r="G6" s="143" t="s">
        <v>332</v>
      </c>
      <c r="H6" s="36"/>
      <c r="I6" s="113"/>
      <c r="J6" s="67"/>
      <c r="K6" s="99" t="s">
        <v>375</v>
      </c>
      <c r="L6" s="68"/>
      <c r="M6" s="105" t="s">
        <v>385</v>
      </c>
      <c r="N6" s="104" t="s">
        <v>385</v>
      </c>
      <c r="AMI6"/>
      <c r="AMJ6"/>
      <c r="AMK6"/>
    </row>
    <row r="7" spans="1:1025" s="27" customFormat="1" ht="34.799999999999997">
      <c r="A7" s="60">
        <v>46067</v>
      </c>
      <c r="B7" s="38" t="s">
        <v>310</v>
      </c>
      <c r="C7" s="38" t="s">
        <v>316</v>
      </c>
      <c r="D7" s="38" t="s">
        <v>324</v>
      </c>
      <c r="E7" s="87" t="s">
        <v>334</v>
      </c>
      <c r="F7" s="138" t="s">
        <v>339</v>
      </c>
      <c r="G7" s="39"/>
      <c r="H7" s="40"/>
      <c r="I7" s="119"/>
      <c r="J7" s="145" t="s">
        <v>369</v>
      </c>
      <c r="K7" s="101" t="s">
        <v>376</v>
      </c>
      <c r="L7" s="40"/>
      <c r="M7" s="106" t="s">
        <v>386</v>
      </c>
      <c r="N7" s="107" t="s">
        <v>389</v>
      </c>
      <c r="AMI7"/>
      <c r="AMJ7"/>
      <c r="AMK7"/>
    </row>
    <row r="8" spans="1:1025" s="27" customFormat="1" ht="23.4">
      <c r="A8" s="61">
        <v>46073</v>
      </c>
      <c r="B8" s="35"/>
      <c r="C8" s="42"/>
      <c r="D8" s="135"/>
      <c r="E8" s="67"/>
      <c r="F8" s="43"/>
      <c r="G8" s="45" t="s">
        <v>313</v>
      </c>
      <c r="H8" s="46" t="s">
        <v>356</v>
      </c>
      <c r="I8" s="46" t="s">
        <v>360</v>
      </c>
      <c r="J8" s="98" t="s">
        <v>368</v>
      </c>
      <c r="K8" s="99" t="s">
        <v>377</v>
      </c>
      <c r="L8" s="113"/>
      <c r="M8" s="112"/>
      <c r="N8" s="70"/>
      <c r="AMI8"/>
      <c r="AMJ8"/>
      <c r="AMK8"/>
    </row>
    <row r="9" spans="1:1025" s="27" customFormat="1" ht="34.799999999999997">
      <c r="A9" s="62">
        <v>46074</v>
      </c>
      <c r="B9" s="39"/>
      <c r="C9" s="42"/>
      <c r="D9" s="135"/>
      <c r="E9" s="39"/>
      <c r="F9" s="41"/>
      <c r="G9" s="47" t="s">
        <v>345</v>
      </c>
      <c r="H9" s="48" t="s">
        <v>357</v>
      </c>
      <c r="I9" s="48" t="s">
        <v>361</v>
      </c>
      <c r="J9" s="100" t="s">
        <v>370</v>
      </c>
      <c r="K9" s="101" t="s">
        <v>378</v>
      </c>
      <c r="L9" s="119"/>
      <c r="M9" s="109" t="s">
        <v>387</v>
      </c>
      <c r="N9" s="107" t="s">
        <v>389</v>
      </c>
      <c r="AMI9"/>
      <c r="AMJ9"/>
      <c r="AMK9"/>
    </row>
    <row r="10" spans="1:1025" s="27" customFormat="1" ht="34.799999999999997">
      <c r="A10" s="64">
        <v>46080</v>
      </c>
      <c r="B10" s="34" t="s">
        <v>311</v>
      </c>
      <c r="C10" s="49" t="s">
        <v>317</v>
      </c>
      <c r="D10" s="49" t="s">
        <v>325</v>
      </c>
      <c r="E10" s="91" t="s">
        <v>335</v>
      </c>
      <c r="F10" s="92" t="s">
        <v>340</v>
      </c>
      <c r="G10" s="35"/>
      <c r="H10" s="36"/>
      <c r="I10" s="36"/>
      <c r="J10" s="67"/>
      <c r="K10" s="68"/>
      <c r="L10" s="36"/>
      <c r="M10" s="105" t="s">
        <v>340</v>
      </c>
      <c r="N10" s="114"/>
      <c r="AMI10"/>
      <c r="AMJ10"/>
      <c r="AMK10"/>
    </row>
    <row r="11" spans="1:1025" s="27" customFormat="1" ht="34.799999999999997">
      <c r="A11" s="60">
        <v>46081</v>
      </c>
      <c r="B11" s="38" t="s">
        <v>312</v>
      </c>
      <c r="C11" s="38" t="s">
        <v>319</v>
      </c>
      <c r="D11" s="38" t="s">
        <v>326</v>
      </c>
      <c r="E11" s="87" t="s">
        <v>336</v>
      </c>
      <c r="F11" s="90" t="s">
        <v>370</v>
      </c>
      <c r="G11" s="118"/>
      <c r="H11" s="40"/>
      <c r="I11" s="40"/>
      <c r="J11" s="39"/>
      <c r="K11" s="40"/>
      <c r="L11" s="40"/>
      <c r="M11" s="109" t="s">
        <v>388</v>
      </c>
      <c r="N11" s="121"/>
      <c r="AMI11"/>
      <c r="AMJ11"/>
      <c r="AMK11"/>
    </row>
    <row r="12" spans="1:1025" s="27" customFormat="1" ht="34.799999999999997">
      <c r="A12" s="64">
        <v>46087</v>
      </c>
      <c r="B12" s="42"/>
      <c r="C12" s="42"/>
      <c r="D12" s="42"/>
      <c r="E12" s="44"/>
      <c r="F12" s="43"/>
      <c r="G12" s="45" t="s">
        <v>347</v>
      </c>
      <c r="H12" s="46" t="s">
        <v>338</v>
      </c>
      <c r="I12" s="46" t="s">
        <v>362</v>
      </c>
      <c r="J12" s="98" t="s">
        <v>371</v>
      </c>
      <c r="K12" s="99" t="s">
        <v>376</v>
      </c>
      <c r="L12" s="99" t="s">
        <v>381</v>
      </c>
      <c r="M12" s="112"/>
      <c r="N12" s="108" t="s">
        <v>347</v>
      </c>
      <c r="AMI12"/>
      <c r="AMJ12"/>
      <c r="AMK12"/>
    </row>
    <row r="13" spans="1:1025" s="27" customFormat="1" ht="23.4">
      <c r="A13" s="60">
        <v>46088</v>
      </c>
      <c r="B13" s="42"/>
      <c r="C13" s="42"/>
      <c r="D13" s="42"/>
      <c r="E13" s="44"/>
      <c r="F13" s="43"/>
      <c r="G13" s="47" t="s">
        <v>346</v>
      </c>
      <c r="H13" s="48" t="s">
        <v>405</v>
      </c>
      <c r="I13" s="48" t="s">
        <v>363</v>
      </c>
      <c r="J13" s="100" t="s">
        <v>372</v>
      </c>
      <c r="K13" s="119"/>
      <c r="L13" s="102" t="s">
        <v>382</v>
      </c>
      <c r="M13" s="118"/>
      <c r="N13" s="121"/>
      <c r="AMI13"/>
      <c r="AMJ13"/>
      <c r="AMK13"/>
    </row>
    <row r="14" spans="1:1025" s="27" customFormat="1" ht="23.4">
      <c r="A14" s="64">
        <v>46094</v>
      </c>
      <c r="B14" s="65" t="s">
        <v>309</v>
      </c>
      <c r="C14" s="49" t="s">
        <v>309</v>
      </c>
      <c r="D14" s="132" t="s">
        <v>315</v>
      </c>
      <c r="E14" s="93" t="s">
        <v>337</v>
      </c>
      <c r="F14" s="94" t="s">
        <v>341</v>
      </c>
      <c r="G14" s="143" t="s">
        <v>348</v>
      </c>
      <c r="H14" s="36"/>
      <c r="I14" s="36"/>
      <c r="J14" s="67"/>
      <c r="K14" s="99" t="s">
        <v>379</v>
      </c>
      <c r="L14" s="68"/>
      <c r="M14" s="110" t="s">
        <v>385</v>
      </c>
      <c r="N14" s="108" t="s">
        <v>385</v>
      </c>
      <c r="AMI14"/>
      <c r="AMJ14"/>
      <c r="AMK14"/>
    </row>
    <row r="15" spans="1:1025" s="27" customFormat="1" ht="23.4">
      <c r="A15" s="60">
        <v>46095</v>
      </c>
      <c r="B15" s="118"/>
      <c r="C15" s="38" t="s">
        <v>319</v>
      </c>
      <c r="D15" s="38" t="s">
        <v>327</v>
      </c>
      <c r="E15" s="87" t="s">
        <v>338</v>
      </c>
      <c r="F15" s="120"/>
      <c r="G15" s="95" t="s">
        <v>349</v>
      </c>
      <c r="H15" s="40"/>
      <c r="I15" s="40"/>
      <c r="J15" s="39"/>
      <c r="K15" s="101" t="s">
        <v>380</v>
      </c>
      <c r="L15" s="40"/>
      <c r="M15" s="118"/>
      <c r="N15" s="107" t="s">
        <v>349</v>
      </c>
      <c r="AMI15"/>
      <c r="AMJ15"/>
      <c r="AMK15"/>
    </row>
    <row r="16" spans="1:1025" s="27" customFormat="1" ht="23.4">
      <c r="A16" s="64">
        <v>46101</v>
      </c>
      <c r="B16" s="42"/>
      <c r="C16" s="42"/>
      <c r="D16" s="132" t="s">
        <v>410</v>
      </c>
      <c r="E16" s="44"/>
      <c r="F16" s="43"/>
      <c r="G16" s="35"/>
      <c r="H16" s="46" t="s">
        <v>358</v>
      </c>
      <c r="I16" s="96" t="s">
        <v>364</v>
      </c>
      <c r="J16" s="98" t="s">
        <v>369</v>
      </c>
      <c r="K16" s="103" t="s">
        <v>376</v>
      </c>
      <c r="L16" s="103" t="s">
        <v>383</v>
      </c>
      <c r="M16" s="35"/>
      <c r="N16" s="70"/>
      <c r="AMI16"/>
      <c r="AMJ16"/>
      <c r="AMK16"/>
    </row>
    <row r="17" spans="1:1025" s="27" customFormat="1" ht="23.4">
      <c r="A17" s="60">
        <v>46102</v>
      </c>
      <c r="B17" s="42"/>
      <c r="C17" s="42"/>
      <c r="D17" s="42"/>
      <c r="E17" s="44"/>
      <c r="F17" s="142" t="s">
        <v>342</v>
      </c>
      <c r="G17" s="118"/>
      <c r="H17" s="48" t="s">
        <v>357</v>
      </c>
      <c r="I17" s="97" t="s">
        <v>365</v>
      </c>
      <c r="J17" s="100" t="s">
        <v>368</v>
      </c>
      <c r="K17" s="101" t="s">
        <v>375</v>
      </c>
      <c r="L17" s="102" t="s">
        <v>382</v>
      </c>
      <c r="M17" s="109" t="s">
        <v>342</v>
      </c>
      <c r="N17" s="63"/>
      <c r="AMI17"/>
      <c r="AMJ17"/>
      <c r="AMK17"/>
    </row>
    <row r="18" spans="1:1025" s="27" customFormat="1" ht="23.4">
      <c r="A18" s="64">
        <v>46108</v>
      </c>
      <c r="B18" s="65" t="s">
        <v>313</v>
      </c>
      <c r="C18" s="49" t="s">
        <v>320</v>
      </c>
      <c r="D18" s="49" t="s">
        <v>328</v>
      </c>
      <c r="E18" s="93" t="s">
        <v>337</v>
      </c>
      <c r="F18" s="94" t="s">
        <v>343</v>
      </c>
      <c r="G18" s="143" t="s">
        <v>350</v>
      </c>
      <c r="H18" s="36"/>
      <c r="I18" s="36"/>
      <c r="J18" s="144" t="s">
        <v>368</v>
      </c>
      <c r="K18" s="99" t="s">
        <v>379</v>
      </c>
      <c r="L18" s="146" t="s">
        <v>384</v>
      </c>
      <c r="M18" s="105" t="s">
        <v>385</v>
      </c>
      <c r="N18" s="147" t="s">
        <v>385</v>
      </c>
      <c r="AMI18"/>
      <c r="AMJ18"/>
      <c r="AMK18"/>
    </row>
    <row r="19" spans="1:1025" s="27" customFormat="1" ht="34.799999999999997">
      <c r="A19" s="60">
        <v>46109</v>
      </c>
      <c r="B19" s="66" t="s">
        <v>314</v>
      </c>
      <c r="C19" s="38" t="s">
        <v>318</v>
      </c>
      <c r="D19" s="38" t="s">
        <v>393</v>
      </c>
      <c r="E19" s="87" t="s">
        <v>334</v>
      </c>
      <c r="F19" s="90" t="s">
        <v>394</v>
      </c>
      <c r="G19" s="95" t="s">
        <v>351</v>
      </c>
      <c r="H19" s="40"/>
      <c r="I19" s="40"/>
      <c r="J19" s="145" t="s">
        <v>373</v>
      </c>
      <c r="K19" s="119"/>
      <c r="L19" s="40"/>
      <c r="M19" s="106" t="s">
        <v>386</v>
      </c>
      <c r="N19" s="63"/>
      <c r="AMI19"/>
      <c r="AMJ19"/>
      <c r="AMK19"/>
    </row>
    <row r="20" spans="1:1025" s="27" customFormat="1">
      <c r="A20" s="64">
        <v>46115</v>
      </c>
      <c r="B20" s="71"/>
      <c r="C20" s="72"/>
      <c r="D20" s="72"/>
      <c r="E20" s="73"/>
      <c r="F20" s="74"/>
      <c r="G20" s="75"/>
      <c r="H20" s="76"/>
      <c r="I20" s="76"/>
      <c r="J20" s="77"/>
      <c r="K20" s="76"/>
      <c r="L20" s="78"/>
      <c r="M20" s="75"/>
      <c r="N20" s="79"/>
      <c r="AMI20"/>
      <c r="AMJ20"/>
      <c r="AMK20"/>
    </row>
    <row r="21" spans="1:1025" s="27" customFormat="1">
      <c r="A21" s="60">
        <v>46116</v>
      </c>
      <c r="B21" s="80"/>
      <c r="C21" s="81"/>
      <c r="D21" s="81"/>
      <c r="E21" s="82"/>
      <c r="F21" s="83"/>
      <c r="G21" s="84"/>
      <c r="H21" s="85"/>
      <c r="I21" s="85"/>
      <c r="J21" s="84"/>
      <c r="K21" s="85"/>
      <c r="L21" s="85"/>
      <c r="M21" s="84"/>
      <c r="N21" s="86"/>
      <c r="AMI21"/>
      <c r="AMJ21"/>
      <c r="AMK21"/>
    </row>
    <row r="22" spans="1:1025" s="27" customFormat="1" ht="23.4">
      <c r="A22" s="64">
        <v>46122</v>
      </c>
      <c r="B22" s="131" t="s">
        <v>315</v>
      </c>
      <c r="C22" s="113"/>
      <c r="D22" s="114"/>
      <c r="E22" s="141"/>
      <c r="F22" s="114"/>
      <c r="G22" s="45" t="s">
        <v>352</v>
      </c>
      <c r="H22" s="96" t="s">
        <v>359</v>
      </c>
      <c r="I22" s="96" t="s">
        <v>360</v>
      </c>
      <c r="J22" s="98" t="s">
        <v>372</v>
      </c>
      <c r="K22" s="113"/>
      <c r="L22" s="36"/>
      <c r="M22" s="105" t="s">
        <v>388</v>
      </c>
      <c r="N22" s="114"/>
      <c r="AMI22"/>
      <c r="AMJ22"/>
      <c r="AMK22"/>
    </row>
    <row r="23" spans="1:1025" s="27" customFormat="1" ht="23.4">
      <c r="A23" s="60">
        <v>46123</v>
      </c>
      <c r="B23" s="133" t="s">
        <v>315</v>
      </c>
      <c r="C23" s="119"/>
      <c r="D23" s="120"/>
      <c r="E23" s="141"/>
      <c r="F23" s="120"/>
      <c r="G23" s="95" t="s">
        <v>326</v>
      </c>
      <c r="H23" s="97" t="s">
        <v>405</v>
      </c>
      <c r="I23" s="97" t="s">
        <v>402</v>
      </c>
      <c r="J23" s="100" t="s">
        <v>374</v>
      </c>
      <c r="K23" s="101" t="s">
        <v>406</v>
      </c>
      <c r="L23" s="40"/>
      <c r="M23" s="109" t="s">
        <v>386</v>
      </c>
      <c r="N23" s="63"/>
      <c r="AMI23"/>
      <c r="AMJ23"/>
      <c r="AMK23"/>
    </row>
    <row r="24" spans="1:1025" s="27" customFormat="1" ht="23.4">
      <c r="A24" s="64">
        <v>46129</v>
      </c>
      <c r="B24" s="130" t="s">
        <v>309</v>
      </c>
      <c r="C24" s="136" t="s">
        <v>309</v>
      </c>
      <c r="D24" s="136" t="s">
        <v>329</v>
      </c>
      <c r="E24" s="139" t="s">
        <v>336</v>
      </c>
      <c r="F24" s="140" t="s">
        <v>344</v>
      </c>
      <c r="G24" s="112"/>
      <c r="H24" s="113"/>
      <c r="I24" s="96" t="s">
        <v>366</v>
      </c>
      <c r="J24" s="115"/>
      <c r="K24" s="113"/>
      <c r="L24" s="116"/>
      <c r="M24" s="112"/>
      <c r="N24" s="117"/>
      <c r="AMI24"/>
      <c r="AMJ24"/>
      <c r="AMK24"/>
    </row>
    <row r="25" spans="1:1025" s="27" customFormat="1" ht="34.799999999999997">
      <c r="A25" s="60">
        <v>46130</v>
      </c>
      <c r="B25" s="66" t="s">
        <v>311</v>
      </c>
      <c r="C25" s="134" t="s">
        <v>321</v>
      </c>
      <c r="D25" s="134" t="s">
        <v>330</v>
      </c>
      <c r="E25" s="137" t="s">
        <v>338</v>
      </c>
      <c r="F25" s="138" t="s">
        <v>415</v>
      </c>
      <c r="G25" s="118"/>
      <c r="H25" s="119"/>
      <c r="I25" s="119"/>
      <c r="J25" s="118"/>
      <c r="K25" s="119"/>
      <c r="L25" s="119"/>
      <c r="M25" s="118"/>
      <c r="N25" s="121"/>
      <c r="AMI25"/>
      <c r="AMJ25"/>
      <c r="AMK25"/>
    </row>
    <row r="26" spans="1:1025" s="27" customFormat="1" ht="34.799999999999997">
      <c r="A26" s="64">
        <v>46136</v>
      </c>
      <c r="B26" s="135"/>
      <c r="C26" s="135"/>
      <c r="D26" s="135"/>
      <c r="E26" s="44"/>
      <c r="F26" s="114"/>
      <c r="G26" s="45" t="s">
        <v>353</v>
      </c>
      <c r="H26" s="46" t="s">
        <v>338</v>
      </c>
      <c r="I26" s="46" t="s">
        <v>362</v>
      </c>
      <c r="J26" s="98" t="s">
        <v>372</v>
      </c>
      <c r="K26" s="113"/>
      <c r="L26" s="103" t="s">
        <v>383</v>
      </c>
      <c r="M26" s="35"/>
      <c r="N26" s="37"/>
      <c r="AMI26"/>
      <c r="AMJ26"/>
      <c r="AMK26"/>
    </row>
    <row r="27" spans="1:1025" s="27" customFormat="1">
      <c r="A27" s="60">
        <v>46137</v>
      </c>
      <c r="B27" s="135"/>
      <c r="C27" s="42"/>
      <c r="D27" s="42"/>
      <c r="E27" s="44"/>
      <c r="F27" s="43"/>
      <c r="G27" s="118"/>
      <c r="H27" s="48" t="s">
        <v>356</v>
      </c>
      <c r="I27" s="48" t="s">
        <v>367</v>
      </c>
      <c r="J27" s="118"/>
      <c r="K27" s="40"/>
      <c r="L27" s="40"/>
      <c r="M27" s="118"/>
      <c r="N27" s="63"/>
      <c r="AMI27"/>
      <c r="AMJ27"/>
      <c r="AMK27"/>
    </row>
    <row r="28" spans="1:1025" s="27" customFormat="1">
      <c r="A28" s="64">
        <v>46143</v>
      </c>
      <c r="B28" s="71"/>
      <c r="C28" s="72"/>
      <c r="D28" s="72"/>
      <c r="E28" s="73"/>
      <c r="F28" s="74"/>
      <c r="G28" s="75"/>
      <c r="H28" s="76"/>
      <c r="I28" s="76"/>
      <c r="J28" s="77"/>
      <c r="K28" s="76"/>
      <c r="L28" s="78"/>
      <c r="M28" s="75"/>
      <c r="N28" s="79"/>
      <c r="AMI28"/>
      <c r="AMJ28"/>
      <c r="AMK28"/>
    </row>
    <row r="29" spans="1:1025" s="27" customFormat="1" ht="23.4">
      <c r="A29" s="60">
        <v>46144</v>
      </c>
      <c r="B29" s="66" t="s">
        <v>310</v>
      </c>
      <c r="C29" s="38" t="s">
        <v>322</v>
      </c>
      <c r="D29" s="38" t="s">
        <v>331</v>
      </c>
      <c r="E29" s="87" t="s">
        <v>333</v>
      </c>
      <c r="F29" s="90" t="s">
        <v>333</v>
      </c>
      <c r="G29" s="95" t="s">
        <v>354</v>
      </c>
      <c r="H29" s="40"/>
      <c r="I29" s="97" t="s">
        <v>368</v>
      </c>
      <c r="J29" s="39"/>
      <c r="K29" s="40"/>
      <c r="L29" s="40"/>
      <c r="M29" s="118"/>
      <c r="N29" s="63"/>
      <c r="AMI29"/>
      <c r="AMJ29"/>
      <c r="AMK29"/>
    </row>
    <row r="30" spans="1:1025" s="27" customFormat="1">
      <c r="A30" s="64">
        <v>46150</v>
      </c>
      <c r="B30" s="71"/>
      <c r="C30" s="72"/>
      <c r="D30" s="72"/>
      <c r="E30" s="73"/>
      <c r="F30" s="74"/>
      <c r="G30" s="75"/>
      <c r="H30" s="76"/>
      <c r="I30" s="76"/>
      <c r="J30" s="77"/>
      <c r="K30" s="76"/>
      <c r="L30" s="78"/>
      <c r="M30" s="75"/>
      <c r="N30" s="79"/>
      <c r="AMI30"/>
      <c r="AMJ30"/>
      <c r="AMK30"/>
    </row>
    <row r="31" spans="1:1025" s="27" customFormat="1" ht="23.4">
      <c r="A31" s="60">
        <v>46151</v>
      </c>
      <c r="B31" s="39"/>
      <c r="C31" s="134" t="s">
        <v>320</v>
      </c>
      <c r="D31" s="119"/>
      <c r="E31" s="137" t="s">
        <v>335</v>
      </c>
      <c r="F31" s="138" t="s">
        <v>341</v>
      </c>
      <c r="G31" s="47" t="s">
        <v>355</v>
      </c>
      <c r="H31" s="48" t="s">
        <v>358</v>
      </c>
      <c r="I31" s="119"/>
      <c r="J31" s="39"/>
      <c r="K31" s="40"/>
      <c r="L31" s="40"/>
      <c r="M31" s="39"/>
      <c r="N31" s="63"/>
      <c r="AMI31"/>
      <c r="AMJ31"/>
      <c r="AMK31"/>
    </row>
    <row r="33" spans="1:1025" s="27" customFormat="1">
      <c r="A33" s="168" t="s">
        <v>159</v>
      </c>
      <c r="B33" s="168"/>
      <c r="C33" s="168"/>
      <c r="D33" s="168"/>
      <c r="E33" s="27" t="s">
        <v>218</v>
      </c>
      <c r="AMI33"/>
      <c r="AMJ33"/>
      <c r="AMK33"/>
    </row>
    <row r="34" spans="1:1025" s="27" customFormat="1">
      <c r="A34" s="168" t="s">
        <v>160</v>
      </c>
      <c r="B34" s="168"/>
      <c r="C34" s="168"/>
      <c r="D34" s="168"/>
      <c r="E34" s="27" t="s">
        <v>219</v>
      </c>
      <c r="AMI34"/>
      <c r="AMJ34"/>
      <c r="AMK34"/>
    </row>
    <row r="35" spans="1:1025" s="27" customFormat="1">
      <c r="A35" s="168" t="s">
        <v>161</v>
      </c>
      <c r="B35" s="168"/>
      <c r="C35" s="168"/>
      <c r="D35" s="168"/>
      <c r="E35" s="27" t="s">
        <v>162</v>
      </c>
      <c r="AMI35"/>
      <c r="AMJ35"/>
      <c r="AMK35"/>
    </row>
  </sheetData>
  <mergeCells count="5">
    <mergeCell ref="A33:D33"/>
    <mergeCell ref="A34:D34"/>
    <mergeCell ref="A35:D35"/>
    <mergeCell ref="A1:K1"/>
    <mergeCell ref="A2:K2"/>
  </mergeCells>
  <pageMargins left="0.19685039370078741" right="0.19685039370078741" top="0.19685039370078741" bottom="0.19685039370078741" header="0.31496062992125984" footer="0.51181102362204722"/>
  <pageSetup paperSize="9" scale="71" firstPageNumber="0" orientation="landscape" r:id="rId1"/>
  <headerFooter>
    <oddHeader>&amp;R&amp;"Arial CE,Běžné"Verze ze dne: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99694"/>
    <pageSetUpPr fitToPage="1"/>
  </sheetPr>
  <dimension ref="A1:AMK48"/>
  <sheetViews>
    <sheetView zoomScale="70" zoomScaleNormal="70" workbookViewId="0">
      <selection activeCell="A9" sqref="A9"/>
    </sheetView>
  </sheetViews>
  <sheetFormatPr defaultRowHeight="13.2"/>
  <cols>
    <col min="1" max="1" width="31.109375" style="1" customWidth="1"/>
    <col min="2" max="4" width="8.33203125" style="1" customWidth="1"/>
    <col min="5" max="10" width="6" style="1" customWidth="1"/>
    <col min="11" max="11" width="14.88671875" style="1" customWidth="1"/>
    <col min="12" max="12" width="12.109375" style="1" customWidth="1"/>
    <col min="13" max="13" width="26.6640625" style="1" customWidth="1"/>
    <col min="14" max="14" width="16.88671875" style="1" customWidth="1"/>
    <col min="15" max="1025" width="9.109375" style="1" customWidth="1"/>
  </cols>
  <sheetData>
    <row r="1" spans="1:13" ht="21">
      <c r="A1" s="2" t="s">
        <v>27</v>
      </c>
      <c r="B1" s="148" t="s">
        <v>391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s="4" customFormat="1" ht="15.6">
      <c r="A2" s="3" t="s">
        <v>408</v>
      </c>
    </row>
    <row r="3" spans="1:13" s="4" customFormat="1" ht="15.6"/>
    <row r="4" spans="1:13" s="4" customFormat="1" ht="15.6">
      <c r="A4" s="5" t="s">
        <v>2</v>
      </c>
      <c r="B4" s="149" t="s">
        <v>221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 s="4" customFormat="1" ht="15.6">
      <c r="A5" s="4" t="s">
        <v>3</v>
      </c>
      <c r="B5" s="150">
        <v>20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7" spans="1:13" ht="13.8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28.5" customHeight="1">
      <c r="A11" s="22">
        <v>46073</v>
      </c>
      <c r="B11" s="8"/>
      <c r="C11" s="8"/>
      <c r="D11" s="8"/>
      <c r="E11" s="8"/>
      <c r="F11" s="8"/>
      <c r="G11" s="8"/>
      <c r="H11" s="161" t="s">
        <v>251</v>
      </c>
      <c r="I11" s="161"/>
      <c r="J11" s="161"/>
      <c r="K11" s="161"/>
      <c r="L11" s="161"/>
      <c r="M11" s="162"/>
    </row>
    <row r="12" spans="1:13" ht="28.5" customHeight="1" thickBot="1">
      <c r="A12" s="22">
        <v>46074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23"/>
    </row>
    <row r="13" spans="1:13" ht="28.5" customHeight="1" thickBot="1">
      <c r="A13" s="22">
        <v>46073</v>
      </c>
      <c r="B13" s="8"/>
      <c r="C13" s="8"/>
      <c r="D13" s="8"/>
      <c r="E13" s="8"/>
      <c r="F13" s="8"/>
      <c r="G13" s="8"/>
      <c r="H13" s="151" t="s">
        <v>264</v>
      </c>
      <c r="I13" s="151"/>
      <c r="J13" s="151"/>
      <c r="K13" s="151"/>
      <c r="L13" s="151"/>
      <c r="M13" s="152"/>
    </row>
    <row r="14" spans="1:13" ht="28.5" customHeight="1" thickBot="1">
      <c r="A14" s="22">
        <v>46074</v>
      </c>
      <c r="B14" s="152" t="s">
        <v>265</v>
      </c>
      <c r="C14" s="152"/>
      <c r="D14" s="152"/>
      <c r="E14" s="152"/>
      <c r="F14" s="152"/>
      <c r="G14" s="152"/>
      <c r="H14" s="8"/>
      <c r="I14" s="8"/>
      <c r="J14" s="8"/>
      <c r="K14" s="8"/>
      <c r="L14" s="8"/>
      <c r="M14" s="23"/>
    </row>
    <row r="15" spans="1:13" ht="28.5" customHeight="1" thickBot="1">
      <c r="A15" s="22">
        <v>46087</v>
      </c>
      <c r="B15" s="8"/>
      <c r="C15" s="8"/>
      <c r="D15" s="8"/>
      <c r="E15" s="8"/>
      <c r="F15" s="8"/>
      <c r="G15" s="8"/>
      <c r="H15" s="152" t="s">
        <v>267</v>
      </c>
      <c r="I15" s="152"/>
      <c r="J15" s="152"/>
      <c r="K15" s="152"/>
      <c r="L15" s="152"/>
      <c r="M15" s="152"/>
    </row>
    <row r="16" spans="1:13" ht="28.5" customHeight="1" thickBot="1">
      <c r="A16" s="22">
        <v>46088</v>
      </c>
      <c r="B16" s="151" t="s">
        <v>266</v>
      </c>
      <c r="C16" s="151"/>
      <c r="D16" s="151"/>
      <c r="E16" s="151"/>
      <c r="F16" s="151"/>
      <c r="G16" s="152"/>
      <c r="H16" s="8"/>
      <c r="I16" s="8"/>
      <c r="J16" s="8"/>
      <c r="K16" s="8"/>
      <c r="L16" s="8"/>
      <c r="M16" s="23"/>
    </row>
    <row r="17" spans="1:14" ht="28.5" customHeight="1" thickBot="1">
      <c r="A17" s="22">
        <v>46094</v>
      </c>
      <c r="B17" s="8"/>
      <c r="C17" s="8"/>
      <c r="D17" s="8"/>
      <c r="E17" s="8"/>
      <c r="F17" s="8"/>
      <c r="G17" s="8"/>
      <c r="H17" s="152" t="s">
        <v>268</v>
      </c>
      <c r="I17" s="152"/>
      <c r="J17" s="152"/>
      <c r="K17" s="152"/>
      <c r="L17" s="152"/>
      <c r="M17" s="152"/>
    </row>
    <row r="18" spans="1:14" ht="28.5" customHeight="1" thickBot="1">
      <c r="A18" s="22">
        <v>46095</v>
      </c>
      <c r="B18" s="152" t="s">
        <v>308</v>
      </c>
      <c r="C18" s="152"/>
      <c r="D18" s="152"/>
      <c r="E18" s="152"/>
      <c r="F18" s="152"/>
      <c r="G18" s="152"/>
      <c r="H18" s="8"/>
      <c r="I18" s="8"/>
      <c r="J18" s="8"/>
      <c r="K18" s="8"/>
      <c r="L18" s="8"/>
      <c r="M18" s="23"/>
    </row>
    <row r="19" spans="1:14" ht="28.5" customHeight="1" thickBot="1">
      <c r="A19" s="22">
        <v>46108</v>
      </c>
      <c r="B19" s="8"/>
      <c r="C19" s="8"/>
      <c r="D19" s="8"/>
      <c r="E19" s="8"/>
      <c r="F19" s="8"/>
      <c r="G19" s="8"/>
      <c r="H19" s="152" t="s">
        <v>397</v>
      </c>
      <c r="I19" s="152"/>
      <c r="J19" s="152"/>
      <c r="K19" s="152"/>
      <c r="L19" s="152"/>
      <c r="M19" s="152"/>
    </row>
    <row r="20" spans="1:14" ht="28.5" customHeight="1" thickBot="1">
      <c r="A20" s="22">
        <v>46109</v>
      </c>
      <c r="B20" s="152" t="s">
        <v>269</v>
      </c>
      <c r="C20" s="152"/>
      <c r="D20" s="152"/>
      <c r="E20" s="152"/>
      <c r="F20" s="152"/>
      <c r="G20" s="152"/>
      <c r="H20" s="8"/>
      <c r="I20" s="8"/>
      <c r="J20" s="8"/>
      <c r="K20" s="8"/>
      <c r="L20" s="8"/>
      <c r="M20" s="23"/>
    </row>
    <row r="21" spans="1:14" ht="28.5" customHeight="1" thickBot="1">
      <c r="A21" s="22">
        <v>46122</v>
      </c>
      <c r="B21" s="8"/>
      <c r="C21" s="8"/>
      <c r="D21" s="8"/>
      <c r="E21" s="8"/>
      <c r="F21" s="8"/>
      <c r="G21" s="8"/>
      <c r="H21" s="152" t="s">
        <v>270</v>
      </c>
      <c r="I21" s="152"/>
      <c r="J21" s="152"/>
      <c r="K21" s="152"/>
      <c r="L21" s="152"/>
      <c r="M21" s="152"/>
    </row>
    <row r="22" spans="1:14" ht="28.5" customHeight="1" thickBot="1">
      <c r="A22" s="22">
        <v>46123</v>
      </c>
      <c r="B22" s="161" t="s">
        <v>245</v>
      </c>
      <c r="C22" s="161"/>
      <c r="D22" s="161"/>
      <c r="E22" s="161"/>
      <c r="F22" s="161"/>
      <c r="G22" s="162"/>
      <c r="H22" s="8"/>
      <c r="I22" s="8"/>
      <c r="J22" s="8"/>
      <c r="K22" s="8"/>
      <c r="L22" s="8"/>
      <c r="M22" s="23"/>
    </row>
    <row r="23" spans="1:14" ht="28.5" customHeight="1" thickBot="1">
      <c r="A23" s="22">
        <v>46136</v>
      </c>
      <c r="B23" s="8"/>
      <c r="C23" s="8"/>
      <c r="D23" s="8"/>
      <c r="E23" s="8"/>
      <c r="F23" s="8"/>
      <c r="G23" s="8"/>
      <c r="H23" s="151" t="s">
        <v>403</v>
      </c>
      <c r="I23" s="151"/>
      <c r="J23" s="151"/>
      <c r="K23" s="151"/>
      <c r="L23" s="151"/>
      <c r="M23" s="152"/>
    </row>
    <row r="24" spans="1:14" ht="28.5" customHeight="1">
      <c r="A24" s="22">
        <v>46137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23"/>
    </row>
    <row r="25" spans="1:14" ht="28.5" customHeight="1" thickBot="1">
      <c r="A25" s="22">
        <v>46143</v>
      </c>
      <c r="B25" s="123"/>
      <c r="C25" s="123"/>
      <c r="D25" s="123"/>
      <c r="E25" s="123"/>
      <c r="F25" s="123"/>
      <c r="G25" s="123"/>
      <c r="H25" s="124"/>
      <c r="I25" s="123"/>
      <c r="J25" s="123"/>
      <c r="K25" s="123"/>
      <c r="L25" s="123"/>
      <c r="M25" s="125"/>
    </row>
    <row r="26" spans="1:14" ht="28.5" customHeight="1" thickBot="1">
      <c r="A26" s="22">
        <v>46144</v>
      </c>
      <c r="B26" s="151" t="s">
        <v>271</v>
      </c>
      <c r="C26" s="151"/>
      <c r="D26" s="151"/>
      <c r="E26" s="151"/>
      <c r="F26" s="151"/>
      <c r="G26" s="152"/>
      <c r="H26" s="8"/>
      <c r="I26" s="8"/>
      <c r="J26" s="8"/>
      <c r="K26" s="8"/>
      <c r="L26" s="8"/>
      <c r="M26" s="23"/>
    </row>
    <row r="27" spans="1:14" ht="28.5" customHeight="1" thickBot="1">
      <c r="A27" s="22">
        <v>46150</v>
      </c>
      <c r="B27" s="123"/>
      <c r="C27" s="123"/>
      <c r="D27" s="123"/>
      <c r="E27" s="123"/>
      <c r="F27" s="123"/>
      <c r="G27" s="123"/>
      <c r="H27" s="124"/>
      <c r="I27" s="123"/>
      <c r="J27" s="123"/>
      <c r="K27" s="123"/>
      <c r="L27" s="123"/>
      <c r="M27" s="125"/>
    </row>
    <row r="28" spans="1:14" ht="28.5" customHeight="1" thickBot="1">
      <c r="A28" s="24">
        <v>46151</v>
      </c>
      <c r="B28" s="152" t="s">
        <v>272</v>
      </c>
      <c r="C28" s="152"/>
      <c r="D28" s="152"/>
      <c r="E28" s="152"/>
      <c r="F28" s="152"/>
      <c r="G28" s="152"/>
      <c r="H28" s="57"/>
      <c r="I28" s="57"/>
      <c r="J28" s="57"/>
      <c r="K28" s="57"/>
      <c r="L28" s="57"/>
      <c r="M28" s="58"/>
    </row>
    <row r="29" spans="1:14" ht="45" customHeight="1"/>
    <row r="30" spans="1:14" ht="15.6">
      <c r="A30" s="156" t="s">
        <v>4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</row>
    <row r="31" spans="1:14" ht="15.6">
      <c r="A31" s="11" t="s">
        <v>5</v>
      </c>
      <c r="B31" s="157" t="s">
        <v>6</v>
      </c>
      <c r="C31" s="157"/>
      <c r="D31" s="157"/>
      <c r="E31" s="157"/>
      <c r="F31" s="157"/>
      <c r="G31" s="157"/>
      <c r="H31" s="157"/>
      <c r="I31" s="157"/>
      <c r="J31" s="157"/>
      <c r="K31" s="12" t="s">
        <v>7</v>
      </c>
      <c r="L31" s="13" t="s">
        <v>8</v>
      </c>
      <c r="M31" s="14" t="s">
        <v>9</v>
      </c>
      <c r="N31" s="4"/>
    </row>
    <row r="32" spans="1:14" ht="15.6">
      <c r="A32" s="15" t="s">
        <v>28</v>
      </c>
      <c r="B32" s="153" t="s">
        <v>164</v>
      </c>
      <c r="C32" s="153"/>
      <c r="D32" s="153"/>
      <c r="E32" s="153"/>
      <c r="F32" s="153"/>
      <c r="G32" s="153"/>
      <c r="H32" s="153"/>
      <c r="I32" s="153"/>
      <c r="J32" s="153"/>
      <c r="K32" s="154">
        <v>16</v>
      </c>
      <c r="L32" s="155">
        <v>12</v>
      </c>
      <c r="M32" s="155">
        <f>K32-L32</f>
        <v>4</v>
      </c>
      <c r="N32" s="16"/>
    </row>
    <row r="33" spans="1:14" ht="15.6">
      <c r="A33" s="17" t="s">
        <v>29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4"/>
      <c r="L33" s="155"/>
      <c r="M33" s="155"/>
      <c r="N33" s="16"/>
    </row>
    <row r="34" spans="1:14" ht="15.6">
      <c r="A34" s="18" t="s">
        <v>30</v>
      </c>
      <c r="B34" s="153" t="s">
        <v>15</v>
      </c>
      <c r="C34" s="153"/>
      <c r="D34" s="153"/>
      <c r="E34" s="153"/>
      <c r="F34" s="153"/>
      <c r="G34" s="153"/>
      <c r="H34" s="153"/>
      <c r="I34" s="153"/>
      <c r="J34" s="153"/>
      <c r="K34" s="154">
        <v>12</v>
      </c>
      <c r="L34" s="155">
        <v>12</v>
      </c>
      <c r="M34" s="155">
        <f>K34-L34</f>
        <v>0</v>
      </c>
      <c r="N34" s="16"/>
    </row>
    <row r="35" spans="1:14" ht="15.6">
      <c r="A35" s="19" t="s">
        <v>31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4"/>
      <c r="L35" s="155"/>
      <c r="M35" s="155"/>
      <c r="N35" s="16"/>
    </row>
    <row r="36" spans="1:14" ht="15.6">
      <c r="A36" s="18" t="s">
        <v>32</v>
      </c>
      <c r="B36" s="153" t="s">
        <v>33</v>
      </c>
      <c r="C36" s="153"/>
      <c r="D36" s="153"/>
      <c r="E36" s="153"/>
      <c r="F36" s="153"/>
      <c r="G36" s="153"/>
      <c r="H36" s="153"/>
      <c r="I36" s="153"/>
      <c r="J36" s="153"/>
      <c r="K36" s="154">
        <v>12</v>
      </c>
      <c r="L36" s="155">
        <v>12</v>
      </c>
      <c r="M36" s="155">
        <f>K36-L36</f>
        <v>0</v>
      </c>
      <c r="N36" s="16"/>
    </row>
    <row r="37" spans="1:14" ht="15.6">
      <c r="A37" s="19" t="s">
        <v>34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4"/>
      <c r="L37" s="155"/>
      <c r="M37" s="155"/>
      <c r="N37" s="16"/>
    </row>
    <row r="38" spans="1:14" ht="15.6">
      <c r="A38" s="18" t="s">
        <v>35</v>
      </c>
      <c r="B38" s="153" t="s">
        <v>36</v>
      </c>
      <c r="C38" s="153"/>
      <c r="D38" s="153"/>
      <c r="E38" s="153"/>
      <c r="F38" s="153"/>
      <c r="G38" s="153"/>
      <c r="H38" s="153"/>
      <c r="I38" s="153"/>
      <c r="J38" s="153"/>
      <c r="K38" s="154">
        <v>12</v>
      </c>
      <c r="L38" s="155">
        <v>6</v>
      </c>
      <c r="M38" s="155">
        <f>K38-L38</f>
        <v>6</v>
      </c>
      <c r="N38" s="16"/>
    </row>
    <row r="39" spans="1:14" ht="15.6">
      <c r="A39" s="19" t="s">
        <v>37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4"/>
      <c r="L39" s="155"/>
      <c r="M39" s="155"/>
      <c r="N39" s="21" t="s">
        <v>203</v>
      </c>
    </row>
    <row r="40" spans="1:14" ht="15.6">
      <c r="A40" s="18" t="s">
        <v>38</v>
      </c>
      <c r="B40" s="153" t="s">
        <v>39</v>
      </c>
      <c r="C40" s="153"/>
      <c r="D40" s="153"/>
      <c r="E40" s="153"/>
      <c r="F40" s="153"/>
      <c r="G40" s="153"/>
      <c r="H40" s="153"/>
      <c r="I40" s="153"/>
      <c r="J40" s="153"/>
      <c r="K40" s="154">
        <v>12</v>
      </c>
      <c r="L40" s="155">
        <v>12</v>
      </c>
      <c r="M40" s="155">
        <f>K40-L40</f>
        <v>0</v>
      </c>
      <c r="N40" s="16"/>
    </row>
    <row r="41" spans="1:14" ht="15.6">
      <c r="A41" s="19" t="s">
        <v>40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4"/>
      <c r="L41" s="155"/>
      <c r="M41" s="155"/>
      <c r="N41" s="21"/>
    </row>
    <row r="42" spans="1:14" ht="15.6">
      <c r="A42" s="18" t="s">
        <v>41</v>
      </c>
      <c r="B42" s="153" t="s">
        <v>42</v>
      </c>
      <c r="C42" s="153"/>
      <c r="D42" s="153"/>
      <c r="E42" s="153"/>
      <c r="F42" s="153"/>
      <c r="G42" s="153"/>
      <c r="H42" s="153"/>
      <c r="I42" s="153"/>
      <c r="J42" s="153"/>
      <c r="K42" s="154">
        <v>12</v>
      </c>
      <c r="L42" s="155">
        <v>6</v>
      </c>
      <c r="M42" s="155">
        <f>K42-L42</f>
        <v>6</v>
      </c>
      <c r="N42" s="16"/>
    </row>
    <row r="43" spans="1:14" ht="15.6">
      <c r="A43" s="19" t="s">
        <v>43</v>
      </c>
      <c r="B43" s="153"/>
      <c r="C43" s="153"/>
      <c r="D43" s="153"/>
      <c r="E43" s="153"/>
      <c r="F43" s="153"/>
      <c r="G43" s="153"/>
      <c r="H43" s="153"/>
      <c r="I43" s="153"/>
      <c r="J43" s="153"/>
      <c r="K43" s="154"/>
      <c r="L43" s="155"/>
      <c r="M43" s="155"/>
      <c r="N43" s="16"/>
    </row>
    <row r="44" spans="1:14" ht="15.6">
      <c r="A44" s="18" t="s">
        <v>44</v>
      </c>
      <c r="B44" s="153" t="s">
        <v>178</v>
      </c>
      <c r="C44" s="153"/>
      <c r="D44" s="153"/>
      <c r="E44" s="153"/>
      <c r="F44" s="153"/>
      <c r="G44" s="153"/>
      <c r="H44" s="153"/>
      <c r="I44" s="153"/>
      <c r="J44" s="153"/>
      <c r="K44" s="154">
        <v>12</v>
      </c>
      <c r="L44" s="155">
        <v>12</v>
      </c>
      <c r="M44" s="155">
        <f>K44-L44</f>
        <v>0</v>
      </c>
      <c r="N44" s="16"/>
    </row>
    <row r="45" spans="1:14" ht="15.6">
      <c r="A45" s="19" t="s">
        <v>45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54"/>
      <c r="L45" s="155"/>
      <c r="M45" s="155"/>
      <c r="N45" s="16"/>
    </row>
    <row r="46" spans="1:14" ht="15.6">
      <c r="A46" s="18" t="s">
        <v>46</v>
      </c>
      <c r="B46" s="153" t="s">
        <v>47</v>
      </c>
      <c r="C46" s="153"/>
      <c r="D46" s="153"/>
      <c r="E46" s="153"/>
      <c r="F46" s="153"/>
      <c r="G46" s="153"/>
      <c r="H46" s="153"/>
      <c r="I46" s="153"/>
      <c r="J46" s="153"/>
      <c r="K46" s="154"/>
      <c r="L46" s="155"/>
      <c r="M46" s="155"/>
      <c r="N46" s="16"/>
    </row>
    <row r="47" spans="1:14" ht="15.6">
      <c r="A47" s="19" t="s">
        <v>48</v>
      </c>
      <c r="B47" s="153"/>
      <c r="C47" s="153"/>
      <c r="D47" s="153"/>
      <c r="E47" s="153"/>
      <c r="F47" s="153"/>
      <c r="G47" s="153"/>
      <c r="H47" s="153"/>
      <c r="I47" s="153"/>
      <c r="J47" s="153"/>
      <c r="K47" s="154"/>
      <c r="L47" s="155"/>
      <c r="M47" s="155"/>
      <c r="N47" s="20" t="s">
        <v>49</v>
      </c>
    </row>
    <row r="48" spans="1:14" ht="15">
      <c r="K48" s="21">
        <f>SUM(K32:K47)</f>
        <v>88</v>
      </c>
      <c r="L48" s="21">
        <f>SUM(L32:L47)</f>
        <v>72</v>
      </c>
      <c r="M48" s="21">
        <f>SUM(M32:M47)</f>
        <v>16</v>
      </c>
    </row>
  </sheetData>
  <mergeCells count="51">
    <mergeCell ref="B46:J47"/>
    <mergeCell ref="K46:K47"/>
    <mergeCell ref="L46:L47"/>
    <mergeCell ref="M46:M47"/>
    <mergeCell ref="B42:J43"/>
    <mergeCell ref="K42:K43"/>
    <mergeCell ref="L42:L43"/>
    <mergeCell ref="M42:M43"/>
    <mergeCell ref="B44:J45"/>
    <mergeCell ref="K44:K45"/>
    <mergeCell ref="L44:L45"/>
    <mergeCell ref="M44:M45"/>
    <mergeCell ref="B38:J39"/>
    <mergeCell ref="K38:K39"/>
    <mergeCell ref="L38:L39"/>
    <mergeCell ref="M38:M39"/>
    <mergeCell ref="B40:J41"/>
    <mergeCell ref="K40:K41"/>
    <mergeCell ref="L40:L41"/>
    <mergeCell ref="M40:M41"/>
    <mergeCell ref="B34:J35"/>
    <mergeCell ref="K34:K35"/>
    <mergeCell ref="L34:L35"/>
    <mergeCell ref="M34:M35"/>
    <mergeCell ref="B36:J37"/>
    <mergeCell ref="K36:K37"/>
    <mergeCell ref="L36:L37"/>
    <mergeCell ref="M36:M37"/>
    <mergeCell ref="A30:M30"/>
    <mergeCell ref="B31:J31"/>
    <mergeCell ref="H11:M11"/>
    <mergeCell ref="B32:J33"/>
    <mergeCell ref="K32:K33"/>
    <mergeCell ref="L32:L33"/>
    <mergeCell ref="M32:M33"/>
    <mergeCell ref="B28:G28"/>
    <mergeCell ref="B26:G26"/>
    <mergeCell ref="H23:M23"/>
    <mergeCell ref="B22:G22"/>
    <mergeCell ref="B1:M1"/>
    <mergeCell ref="B4:M4"/>
    <mergeCell ref="B5:M5"/>
    <mergeCell ref="B16:G16"/>
    <mergeCell ref="H21:M21"/>
    <mergeCell ref="B14:G14"/>
    <mergeCell ref="H19:M19"/>
    <mergeCell ref="H13:M13"/>
    <mergeCell ref="H15:M15"/>
    <mergeCell ref="B18:G18"/>
    <mergeCell ref="H17:M17"/>
    <mergeCell ref="B20:G20"/>
  </mergeCells>
  <printOptions horizontalCentered="1"/>
  <pageMargins left="0.39374999999999999" right="0.39374999999999999" top="0.51180555555555496" bottom="0.39374999999999999" header="0.51180555555555496" footer="0.51180555555555496"/>
  <pageSetup paperSize="9" scale="87" firstPageNumber="0" fitToHeight="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99694"/>
    <pageSetUpPr fitToPage="1"/>
  </sheetPr>
  <dimension ref="A1:AMK40"/>
  <sheetViews>
    <sheetView zoomScale="75" zoomScaleNormal="75" workbookViewId="0"/>
  </sheetViews>
  <sheetFormatPr defaultRowHeight="13.2"/>
  <cols>
    <col min="1" max="1" width="31" style="1" customWidth="1"/>
    <col min="2" max="5" width="8.5546875" style="1" customWidth="1"/>
    <col min="6" max="7" width="6.44140625" style="1" customWidth="1"/>
    <col min="8" max="8" width="8.33203125" style="1" customWidth="1"/>
    <col min="9" max="9" width="6.44140625" style="1" customWidth="1"/>
    <col min="10" max="10" width="8" style="1" customWidth="1"/>
    <col min="11" max="11" width="14" style="1" customWidth="1"/>
    <col min="12" max="12" width="12" style="1" customWidth="1"/>
    <col min="13" max="13" width="14.33203125" style="1" customWidth="1"/>
    <col min="14" max="14" width="7.6640625" style="1" customWidth="1"/>
    <col min="15" max="1025" width="9.109375" style="1" customWidth="1"/>
  </cols>
  <sheetData>
    <row r="1" spans="1:13" ht="21">
      <c r="A1" s="2" t="s">
        <v>166</v>
      </c>
      <c r="B1" s="148" t="s">
        <v>167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s="4" customFormat="1" ht="15.6">
      <c r="A2" s="3" t="s">
        <v>227</v>
      </c>
    </row>
    <row r="3" spans="1:13" s="4" customFormat="1" ht="15.6"/>
    <row r="4" spans="1:13" s="4" customFormat="1" ht="15.6">
      <c r="A4" s="5" t="s">
        <v>2</v>
      </c>
      <c r="B4" s="166" t="s">
        <v>50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</row>
    <row r="5" spans="1:13" s="4" customFormat="1" ht="15.6">
      <c r="A5" s="4" t="s">
        <v>3</v>
      </c>
      <c r="B5" s="150">
        <v>15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7" spans="1:13" ht="13.8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30.75" customHeight="1">
      <c r="A11" s="22">
        <v>46066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23"/>
    </row>
    <row r="12" spans="1:13" ht="30.75" customHeight="1" thickBot="1">
      <c r="A12" s="22">
        <v>46067</v>
      </c>
      <c r="B12" s="163" t="s">
        <v>286</v>
      </c>
      <c r="C12" s="164"/>
      <c r="D12" s="164"/>
      <c r="E12" s="164"/>
      <c r="F12" s="164"/>
      <c r="G12" s="165"/>
      <c r="H12" s="8"/>
      <c r="I12" s="8"/>
      <c r="J12" s="8"/>
      <c r="K12" s="8"/>
      <c r="L12" s="8"/>
      <c r="M12" s="23"/>
    </row>
    <row r="13" spans="1:13" ht="30.75" customHeight="1" thickBot="1">
      <c r="A13" s="22">
        <v>46073</v>
      </c>
      <c r="B13" s="8"/>
      <c r="C13" s="8"/>
      <c r="D13" s="8"/>
      <c r="E13" s="8"/>
      <c r="F13" s="8"/>
      <c r="G13" s="8"/>
      <c r="H13" s="151" t="s">
        <v>287</v>
      </c>
      <c r="I13" s="151"/>
      <c r="J13" s="151"/>
      <c r="K13" s="151"/>
      <c r="L13" s="151"/>
      <c r="M13" s="152"/>
    </row>
    <row r="14" spans="1:13" ht="30.75" customHeight="1" thickBot="1">
      <c r="A14" s="22">
        <v>46074</v>
      </c>
      <c r="B14" s="152" t="s">
        <v>288</v>
      </c>
      <c r="C14" s="152"/>
      <c r="D14" s="152"/>
      <c r="E14" s="152"/>
      <c r="F14" s="152"/>
      <c r="G14" s="152"/>
      <c r="H14" s="8"/>
      <c r="I14" s="8"/>
      <c r="J14" s="8"/>
      <c r="K14" s="8"/>
      <c r="L14" s="8"/>
      <c r="M14" s="23"/>
    </row>
    <row r="15" spans="1:13" ht="30.75" customHeight="1" thickBot="1">
      <c r="A15" s="22">
        <v>46087</v>
      </c>
      <c r="B15" s="8"/>
      <c r="C15" s="8"/>
      <c r="D15" s="8"/>
      <c r="E15" s="8"/>
      <c r="F15" s="8"/>
      <c r="G15" s="8"/>
      <c r="H15" s="152" t="s">
        <v>289</v>
      </c>
      <c r="I15" s="152"/>
      <c r="J15" s="152"/>
      <c r="K15" s="152"/>
      <c r="L15" s="152"/>
      <c r="M15" s="152"/>
    </row>
    <row r="16" spans="1:13" ht="30.75" customHeight="1" thickBot="1">
      <c r="A16" s="22">
        <v>46088</v>
      </c>
      <c r="B16" s="152" t="s">
        <v>290</v>
      </c>
      <c r="C16" s="152"/>
      <c r="D16" s="152"/>
      <c r="E16" s="152"/>
      <c r="F16" s="152"/>
      <c r="G16" s="152"/>
      <c r="H16" s="8"/>
      <c r="I16" s="8"/>
      <c r="J16" s="8"/>
      <c r="K16" s="8"/>
      <c r="L16" s="8"/>
      <c r="M16" s="23"/>
    </row>
    <row r="17" spans="1:14" ht="30.75" customHeight="1" thickBot="1">
      <c r="A17" s="22">
        <v>46101</v>
      </c>
      <c r="B17" s="8"/>
      <c r="C17" s="8"/>
      <c r="D17" s="8"/>
      <c r="E17" s="8"/>
      <c r="F17" s="8"/>
      <c r="G17" s="8"/>
      <c r="H17" s="158" t="s">
        <v>286</v>
      </c>
      <c r="I17" s="159"/>
      <c r="J17" s="159"/>
      <c r="K17" s="159"/>
      <c r="L17" s="159"/>
      <c r="M17" s="160"/>
    </row>
    <row r="18" spans="1:14" ht="30.75" customHeight="1" thickBot="1">
      <c r="A18" s="22">
        <v>46102</v>
      </c>
      <c r="B18" s="151" t="s">
        <v>287</v>
      </c>
      <c r="C18" s="151"/>
      <c r="D18" s="151"/>
      <c r="E18" s="151"/>
      <c r="F18" s="151"/>
      <c r="G18" s="152"/>
      <c r="H18" s="8"/>
      <c r="I18" s="8"/>
      <c r="J18" s="8"/>
      <c r="K18" s="8"/>
      <c r="L18" s="8"/>
      <c r="M18" s="23"/>
    </row>
    <row r="19" spans="1:14" ht="30.75" customHeight="1" thickBot="1">
      <c r="A19" s="22">
        <v>46108</v>
      </c>
      <c r="B19" s="8"/>
      <c r="C19" s="8"/>
      <c r="D19" s="8"/>
      <c r="E19" s="8"/>
      <c r="F19" s="8"/>
      <c r="G19" s="8"/>
      <c r="H19" s="158" t="s">
        <v>287</v>
      </c>
      <c r="I19" s="159"/>
      <c r="J19" s="159"/>
      <c r="K19" s="160"/>
      <c r="L19" s="8"/>
      <c r="M19" s="23"/>
    </row>
    <row r="20" spans="1:14" ht="30.75" customHeight="1" thickBot="1">
      <c r="A20" s="22">
        <v>46109</v>
      </c>
      <c r="B20" s="152" t="s">
        <v>291</v>
      </c>
      <c r="C20" s="152"/>
      <c r="D20" s="152"/>
      <c r="E20" s="152"/>
      <c r="F20" s="152"/>
      <c r="G20" s="152"/>
      <c r="H20" s="8"/>
      <c r="I20" s="8"/>
      <c r="J20" s="8"/>
      <c r="K20" s="8"/>
      <c r="L20" s="8"/>
      <c r="M20" s="23"/>
    </row>
    <row r="21" spans="1:14" ht="30.75" customHeight="1" thickBot="1">
      <c r="A21" s="22">
        <v>46122</v>
      </c>
      <c r="B21" s="8"/>
      <c r="C21" s="8"/>
      <c r="D21" s="8"/>
      <c r="E21" s="8"/>
      <c r="F21" s="8"/>
      <c r="G21" s="8"/>
      <c r="H21" s="152" t="s">
        <v>290</v>
      </c>
      <c r="I21" s="152"/>
      <c r="J21" s="152"/>
      <c r="K21" s="152"/>
      <c r="L21" s="152"/>
      <c r="M21" s="152"/>
    </row>
    <row r="22" spans="1:14" ht="30.75" customHeight="1" thickBot="1">
      <c r="A22" s="22">
        <v>46123</v>
      </c>
      <c r="B22" s="152" t="s">
        <v>292</v>
      </c>
      <c r="C22" s="152"/>
      <c r="D22" s="152"/>
      <c r="E22" s="152"/>
      <c r="F22" s="152"/>
      <c r="G22" s="152"/>
      <c r="H22" s="8"/>
      <c r="I22" s="8"/>
      <c r="J22" s="8"/>
      <c r="K22" s="8"/>
      <c r="L22" s="8"/>
      <c r="M22" s="23"/>
    </row>
    <row r="23" spans="1:14" ht="30.75" customHeight="1" thickBot="1">
      <c r="A23" s="22">
        <v>46136</v>
      </c>
      <c r="B23" s="8"/>
      <c r="C23" s="8"/>
      <c r="D23" s="8"/>
      <c r="E23" s="8"/>
      <c r="F23" s="8"/>
      <c r="G23" s="8"/>
      <c r="H23" s="158" t="s">
        <v>290</v>
      </c>
      <c r="I23" s="159"/>
      <c r="J23" s="159"/>
      <c r="K23" s="160"/>
      <c r="L23" s="8"/>
      <c r="M23" s="23"/>
    </row>
    <row r="24" spans="1:14" ht="30.75" customHeight="1">
      <c r="A24" s="22">
        <v>46137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23"/>
    </row>
    <row r="25" spans="1:14" ht="27.75" customHeight="1">
      <c r="A25" s="22">
        <v>46143</v>
      </c>
      <c r="B25" s="123"/>
      <c r="C25" s="123"/>
      <c r="D25" s="123"/>
      <c r="E25" s="123"/>
      <c r="F25" s="123"/>
      <c r="G25" s="123"/>
      <c r="H25" s="124"/>
      <c r="I25" s="123"/>
      <c r="J25" s="123"/>
      <c r="K25" s="123"/>
      <c r="L25" s="123"/>
      <c r="M25" s="125"/>
    </row>
    <row r="26" spans="1:14" ht="27.75" customHeight="1" thickBot="1">
      <c r="A26" s="24">
        <v>46144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</row>
    <row r="28" spans="1:14" ht="15.6">
      <c r="A28" s="156" t="s">
        <v>4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</row>
    <row r="29" spans="1:14" ht="31.2">
      <c r="A29" s="11" t="s">
        <v>5</v>
      </c>
      <c r="B29" s="157" t="s">
        <v>6</v>
      </c>
      <c r="C29" s="157"/>
      <c r="D29" s="157"/>
      <c r="E29" s="157"/>
      <c r="F29" s="157"/>
      <c r="G29" s="157"/>
      <c r="H29" s="157"/>
      <c r="I29" s="157"/>
      <c r="J29" s="157"/>
      <c r="K29" s="12" t="s">
        <v>7</v>
      </c>
      <c r="L29" s="13" t="s">
        <v>8</v>
      </c>
      <c r="M29" s="14" t="s">
        <v>9</v>
      </c>
      <c r="N29" s="4"/>
    </row>
    <row r="30" spans="1:14" ht="15.6">
      <c r="A30" s="15" t="s">
        <v>51</v>
      </c>
      <c r="B30" s="153" t="s">
        <v>175</v>
      </c>
      <c r="C30" s="153"/>
      <c r="D30" s="153"/>
      <c r="E30" s="153"/>
      <c r="F30" s="153"/>
      <c r="G30" s="153"/>
      <c r="H30" s="153"/>
      <c r="I30" s="153"/>
      <c r="J30" s="153"/>
      <c r="K30" s="154">
        <v>16</v>
      </c>
      <c r="L30" s="155">
        <v>16</v>
      </c>
      <c r="M30" s="155">
        <f>K30-L30</f>
        <v>0</v>
      </c>
      <c r="N30" s="16"/>
    </row>
    <row r="31" spans="1:14" ht="15.6">
      <c r="A31" s="17" t="s">
        <v>53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4"/>
      <c r="L31" s="155"/>
      <c r="M31" s="155"/>
      <c r="N31" s="16"/>
    </row>
    <row r="32" spans="1:14" ht="15.6">
      <c r="A32" s="18" t="s">
        <v>54</v>
      </c>
      <c r="B32" s="153" t="s">
        <v>163</v>
      </c>
      <c r="C32" s="153"/>
      <c r="D32" s="153"/>
      <c r="E32" s="153"/>
      <c r="F32" s="153"/>
      <c r="G32" s="153"/>
      <c r="H32" s="153"/>
      <c r="I32" s="153"/>
      <c r="J32" s="153"/>
      <c r="K32" s="154">
        <v>12</v>
      </c>
      <c r="L32" s="155">
        <v>12</v>
      </c>
      <c r="M32" s="155">
        <f>K32-L32</f>
        <v>0</v>
      </c>
    </row>
    <row r="33" spans="1:14" ht="15.6">
      <c r="A33" s="19" t="s">
        <v>55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4"/>
      <c r="L33" s="155"/>
      <c r="M33" s="155"/>
      <c r="N33" s="16"/>
    </row>
    <row r="34" spans="1:14" ht="15.6">
      <c r="A34" s="18" t="s">
        <v>56</v>
      </c>
      <c r="B34" s="153" t="s">
        <v>57</v>
      </c>
      <c r="C34" s="153"/>
      <c r="D34" s="153"/>
      <c r="E34" s="153"/>
      <c r="F34" s="153"/>
      <c r="G34" s="153"/>
      <c r="H34" s="153"/>
      <c r="I34" s="153"/>
      <c r="J34" s="153"/>
      <c r="K34" s="154">
        <v>12</v>
      </c>
      <c r="L34" s="155">
        <v>12</v>
      </c>
      <c r="M34" s="155">
        <f>K34-L34</f>
        <v>0</v>
      </c>
      <c r="N34" s="16"/>
    </row>
    <row r="35" spans="1:14" ht="15.6">
      <c r="A35" s="19" t="s">
        <v>58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4"/>
      <c r="L35" s="155"/>
      <c r="M35" s="155"/>
      <c r="N35" s="16"/>
    </row>
    <row r="36" spans="1:14" ht="15.6">
      <c r="A36" s="18" t="s">
        <v>59</v>
      </c>
      <c r="B36" s="153" t="s">
        <v>60</v>
      </c>
      <c r="C36" s="153"/>
      <c r="D36" s="153"/>
      <c r="E36" s="153"/>
      <c r="F36" s="153"/>
      <c r="G36" s="153"/>
      <c r="H36" s="153"/>
      <c r="I36" s="153"/>
      <c r="J36" s="153"/>
      <c r="K36" s="154">
        <v>16</v>
      </c>
      <c r="L36" s="155">
        <v>16</v>
      </c>
      <c r="M36" s="155">
        <f>K36-L36</f>
        <v>0</v>
      </c>
      <c r="N36" s="16"/>
    </row>
    <row r="37" spans="1:14" ht="15.6">
      <c r="A37" s="19" t="s">
        <v>61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4"/>
      <c r="L37" s="155"/>
      <c r="M37" s="155"/>
      <c r="N37" s="16"/>
    </row>
    <row r="38" spans="1:14" ht="15.6">
      <c r="A38" s="18" t="s">
        <v>111</v>
      </c>
      <c r="B38" s="153" t="s">
        <v>112</v>
      </c>
      <c r="C38" s="153"/>
      <c r="D38" s="153"/>
      <c r="E38" s="153"/>
      <c r="F38" s="153"/>
      <c r="G38" s="153"/>
      <c r="H38" s="153"/>
      <c r="I38" s="153"/>
      <c r="J38" s="153"/>
      <c r="K38" s="154">
        <v>12</v>
      </c>
      <c r="L38" s="155">
        <v>12</v>
      </c>
      <c r="M38" s="155">
        <f>K38-L38</f>
        <v>0</v>
      </c>
      <c r="N38" s="16" t="s">
        <v>78</v>
      </c>
    </row>
    <row r="39" spans="1:14" ht="15.6">
      <c r="A39" s="19" t="s">
        <v>113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4"/>
      <c r="L39" s="155"/>
      <c r="M39" s="155"/>
      <c r="N39" s="16"/>
    </row>
    <row r="40" spans="1:14" ht="15">
      <c r="K40" s="21">
        <f>SUM(K30:K35)</f>
        <v>40</v>
      </c>
      <c r="L40" s="21">
        <f>SUM(L30:L35)</f>
        <v>40</v>
      </c>
      <c r="M40" s="21">
        <f>SUM(M30:M35)</f>
        <v>0</v>
      </c>
    </row>
  </sheetData>
  <mergeCells count="37">
    <mergeCell ref="B22:G22"/>
    <mergeCell ref="B34:J35"/>
    <mergeCell ref="K34:K35"/>
    <mergeCell ref="L34:L35"/>
    <mergeCell ref="L30:L31"/>
    <mergeCell ref="M36:M37"/>
    <mergeCell ref="M34:M35"/>
    <mergeCell ref="B1:M1"/>
    <mergeCell ref="B4:M4"/>
    <mergeCell ref="B5:M5"/>
    <mergeCell ref="H15:M15"/>
    <mergeCell ref="B18:G18"/>
    <mergeCell ref="H17:M17"/>
    <mergeCell ref="B14:G14"/>
    <mergeCell ref="H13:M13"/>
    <mergeCell ref="B16:G16"/>
    <mergeCell ref="M30:M31"/>
    <mergeCell ref="B32:J33"/>
    <mergeCell ref="K32:K33"/>
    <mergeCell ref="L32:L33"/>
    <mergeCell ref="M32:M33"/>
    <mergeCell ref="B20:G20"/>
    <mergeCell ref="H19:K19"/>
    <mergeCell ref="H21:M21"/>
    <mergeCell ref="B12:G12"/>
    <mergeCell ref="L38:L39"/>
    <mergeCell ref="M38:M39"/>
    <mergeCell ref="A28:M28"/>
    <mergeCell ref="B29:J29"/>
    <mergeCell ref="B30:J31"/>
    <mergeCell ref="B38:J39"/>
    <mergeCell ref="K38:K39"/>
    <mergeCell ref="B36:J37"/>
    <mergeCell ref="K36:K37"/>
    <mergeCell ref="K30:K31"/>
    <mergeCell ref="H23:K23"/>
    <mergeCell ref="L36:L37"/>
  </mergeCells>
  <printOptions horizontalCentered="1"/>
  <pageMargins left="0.39374999999999999" right="0.39374999999999999" top="0.27569444444444402" bottom="0.39374999999999999" header="0.51180555555555496" footer="0.51180555555555496"/>
  <pageSetup paperSize="9" scale="89" firstPageNumber="0" fitToHeight="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58ED5"/>
    <pageSetUpPr fitToPage="1"/>
  </sheetPr>
  <dimension ref="A1:AMK40"/>
  <sheetViews>
    <sheetView zoomScale="75" zoomScaleNormal="75" workbookViewId="0"/>
  </sheetViews>
  <sheetFormatPr defaultRowHeight="13.2"/>
  <cols>
    <col min="1" max="1" width="44.5546875" style="1" customWidth="1"/>
    <col min="2" max="3" width="5.33203125" style="1" customWidth="1"/>
    <col min="4" max="10" width="6.44140625" style="1" customWidth="1"/>
    <col min="11" max="11" width="14" style="1" customWidth="1"/>
    <col min="12" max="12" width="12" style="1" customWidth="1"/>
    <col min="13" max="13" width="14.33203125" style="1" customWidth="1"/>
    <col min="14" max="14" width="16.5546875" style="1" customWidth="1"/>
    <col min="15" max="1025" width="9.109375" style="1" customWidth="1"/>
  </cols>
  <sheetData>
    <row r="1" spans="1:13" ht="21">
      <c r="A1" s="2" t="s">
        <v>165</v>
      </c>
      <c r="B1" s="148" t="s">
        <v>62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s="4" customFormat="1" ht="15.6">
      <c r="A2" s="3" t="s">
        <v>390</v>
      </c>
    </row>
    <row r="3" spans="1:13" s="4" customFormat="1" ht="15.6"/>
    <row r="4" spans="1:13" s="4" customFormat="1" ht="15.6">
      <c r="A4" s="5" t="s">
        <v>2</v>
      </c>
      <c r="B4" s="149" t="s">
        <v>220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 s="4" customFormat="1" ht="15.6">
      <c r="A5" s="4" t="s">
        <v>3</v>
      </c>
      <c r="B5" s="150">
        <v>68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7" spans="1:13" ht="13.8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 ht="13.8" thickBot="1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27.75" customHeight="1" thickBot="1">
      <c r="A11" s="22">
        <v>46066</v>
      </c>
      <c r="B11" s="8"/>
      <c r="C11" s="8"/>
      <c r="D11" s="8"/>
      <c r="E11" s="8"/>
      <c r="F11" s="8"/>
      <c r="G11" s="8"/>
      <c r="H11" s="151" t="s">
        <v>235</v>
      </c>
      <c r="I11" s="151"/>
      <c r="J11" s="151"/>
      <c r="K11" s="151"/>
      <c r="L11" s="151"/>
      <c r="M11" s="152"/>
    </row>
    <row r="12" spans="1:13" ht="27.75" customHeight="1" thickBot="1">
      <c r="A12" s="22">
        <v>46067</v>
      </c>
      <c r="B12" s="152" t="s">
        <v>236</v>
      </c>
      <c r="C12" s="152"/>
      <c r="D12" s="152"/>
      <c r="E12" s="152"/>
      <c r="F12" s="152"/>
      <c r="G12" s="152"/>
      <c r="H12" s="8"/>
      <c r="I12" s="8"/>
      <c r="J12" s="8"/>
      <c r="K12" s="8"/>
      <c r="L12" s="8"/>
      <c r="M12" s="23"/>
    </row>
    <row r="13" spans="1:13" ht="27.75" customHeight="1" thickBot="1">
      <c r="A13" s="22">
        <v>46080</v>
      </c>
      <c r="B13" s="8"/>
      <c r="C13" s="8"/>
      <c r="D13" s="8"/>
      <c r="E13" s="8"/>
      <c r="F13" s="8"/>
      <c r="G13" s="8"/>
      <c r="H13" s="151" t="s">
        <v>237</v>
      </c>
      <c r="I13" s="151"/>
      <c r="J13" s="151"/>
      <c r="K13" s="151"/>
      <c r="L13" s="151"/>
      <c r="M13" s="152"/>
    </row>
    <row r="14" spans="1:13" ht="27.75" customHeight="1" thickBot="1">
      <c r="A14" s="22">
        <v>46081</v>
      </c>
      <c r="B14" s="152" t="s">
        <v>238</v>
      </c>
      <c r="C14" s="152"/>
      <c r="D14" s="152"/>
      <c r="E14" s="152"/>
      <c r="F14" s="152"/>
      <c r="G14" s="152"/>
      <c r="H14" s="8"/>
      <c r="I14" s="8"/>
      <c r="J14" s="8"/>
      <c r="K14" s="8"/>
      <c r="L14" s="8"/>
      <c r="M14" s="23"/>
    </row>
    <row r="15" spans="1:13" ht="27.75" customHeight="1" thickBot="1">
      <c r="A15" s="22">
        <v>46094</v>
      </c>
      <c r="B15" s="8"/>
      <c r="C15" s="8"/>
      <c r="D15" s="8"/>
      <c r="E15" s="8"/>
      <c r="F15" s="8"/>
      <c r="G15" s="8"/>
      <c r="H15" s="151" t="s">
        <v>235</v>
      </c>
      <c r="I15" s="151"/>
      <c r="J15" s="151"/>
      <c r="K15" s="151"/>
      <c r="L15" s="151"/>
      <c r="M15" s="152"/>
    </row>
    <row r="16" spans="1:13" ht="27.75" customHeight="1" thickBot="1">
      <c r="A16" s="22">
        <v>46095</v>
      </c>
      <c r="B16" s="152" t="s">
        <v>238</v>
      </c>
      <c r="C16" s="152"/>
      <c r="D16" s="152"/>
      <c r="E16" s="152"/>
      <c r="F16" s="152"/>
      <c r="G16" s="152"/>
      <c r="H16" s="8"/>
      <c r="I16" s="8"/>
      <c r="J16" s="8"/>
      <c r="K16" s="8"/>
      <c r="L16" s="8"/>
      <c r="M16" s="23"/>
    </row>
    <row r="17" spans="1:14" ht="27.75" customHeight="1" thickBot="1">
      <c r="A17" s="22">
        <v>46108</v>
      </c>
      <c r="B17" s="8"/>
      <c r="C17" s="8"/>
      <c r="D17" s="8"/>
      <c r="E17" s="8"/>
      <c r="F17" s="8"/>
      <c r="G17" s="8"/>
      <c r="H17" s="152" t="s">
        <v>239</v>
      </c>
      <c r="I17" s="152"/>
      <c r="J17" s="152"/>
      <c r="K17" s="152"/>
      <c r="L17" s="152"/>
      <c r="M17" s="152"/>
    </row>
    <row r="18" spans="1:14" ht="27.75" customHeight="1" thickBot="1">
      <c r="A18" s="22">
        <v>46109</v>
      </c>
      <c r="B18" s="152" t="s">
        <v>396</v>
      </c>
      <c r="C18" s="152"/>
      <c r="D18" s="152"/>
      <c r="E18" s="152"/>
      <c r="F18" s="152"/>
      <c r="G18" s="152"/>
      <c r="H18" s="9"/>
      <c r="I18" s="8"/>
      <c r="J18" s="8"/>
      <c r="K18" s="8"/>
      <c r="L18" s="8"/>
      <c r="M18" s="23"/>
    </row>
    <row r="19" spans="1:14" ht="27.75" customHeight="1" thickBot="1">
      <c r="A19" s="22">
        <v>46129</v>
      </c>
      <c r="B19" s="8"/>
      <c r="C19" s="8"/>
      <c r="D19" s="8"/>
      <c r="E19" s="8"/>
      <c r="F19" s="8"/>
      <c r="G19" s="8"/>
      <c r="H19" s="158" t="s">
        <v>235</v>
      </c>
      <c r="I19" s="159"/>
      <c r="J19" s="159"/>
      <c r="K19" s="160"/>
      <c r="L19" s="8"/>
      <c r="M19" s="23"/>
    </row>
    <row r="20" spans="1:14" ht="27.75" customHeight="1" thickBot="1">
      <c r="A20" s="22">
        <v>46130</v>
      </c>
      <c r="B20" s="151" t="s">
        <v>240</v>
      </c>
      <c r="C20" s="151"/>
      <c r="D20" s="151"/>
      <c r="E20" s="151"/>
      <c r="F20" s="151"/>
      <c r="G20" s="152"/>
      <c r="H20" s="8"/>
      <c r="I20" s="8"/>
      <c r="J20" s="8"/>
      <c r="K20" s="8"/>
      <c r="L20" s="8"/>
      <c r="M20" s="23"/>
    </row>
    <row r="21" spans="1:14" ht="27.75" customHeight="1" thickBot="1">
      <c r="A21" s="22">
        <v>46143</v>
      </c>
      <c r="B21" s="123"/>
      <c r="C21" s="123"/>
      <c r="D21" s="123"/>
      <c r="E21" s="123"/>
      <c r="F21" s="123"/>
      <c r="G21" s="123"/>
      <c r="H21" s="124"/>
      <c r="I21" s="123"/>
      <c r="J21" s="123"/>
      <c r="K21" s="123"/>
      <c r="L21" s="123"/>
      <c r="M21" s="125"/>
    </row>
    <row r="22" spans="1:14" ht="27.75" customHeight="1" thickBot="1">
      <c r="A22" s="22">
        <v>46144</v>
      </c>
      <c r="B22" s="152" t="s">
        <v>241</v>
      </c>
      <c r="C22" s="152"/>
      <c r="D22" s="152"/>
      <c r="E22" s="152"/>
      <c r="F22" s="152"/>
      <c r="G22" s="152"/>
      <c r="H22" s="8"/>
      <c r="I22" s="8"/>
      <c r="J22" s="8"/>
      <c r="K22" s="8"/>
      <c r="L22" s="8"/>
      <c r="M22" s="23"/>
    </row>
    <row r="23" spans="1:14" ht="27.75" customHeight="1" thickBot="1">
      <c r="A23" s="22">
        <v>46150</v>
      </c>
      <c r="B23" s="123"/>
      <c r="C23" s="123"/>
      <c r="D23" s="123"/>
      <c r="E23" s="123"/>
      <c r="F23" s="123"/>
      <c r="G23" s="123"/>
      <c r="H23" s="124"/>
      <c r="I23" s="123"/>
      <c r="J23" s="123"/>
      <c r="K23" s="123"/>
      <c r="L23" s="123"/>
      <c r="M23" s="125"/>
    </row>
    <row r="24" spans="1:14" ht="27.75" customHeight="1" thickBot="1">
      <c r="A24" s="24">
        <v>46151</v>
      </c>
      <c r="B24" s="152" t="s">
        <v>239</v>
      </c>
      <c r="C24" s="152"/>
      <c r="D24" s="152"/>
      <c r="E24" s="152"/>
      <c r="F24" s="152"/>
      <c r="G24" s="152"/>
      <c r="H24" s="57"/>
      <c r="I24" s="57"/>
      <c r="J24" s="57"/>
      <c r="K24" s="57"/>
      <c r="L24" s="57"/>
      <c r="M24" s="58"/>
    </row>
    <row r="25" spans="1:14" ht="45" customHeight="1"/>
    <row r="26" spans="1:14" ht="15.6">
      <c r="A26" s="156" t="s">
        <v>4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</row>
    <row r="27" spans="1:14" ht="31.2">
      <c r="A27" s="11" t="s">
        <v>5</v>
      </c>
      <c r="B27" s="157" t="s">
        <v>6</v>
      </c>
      <c r="C27" s="157"/>
      <c r="D27" s="157"/>
      <c r="E27" s="157"/>
      <c r="F27" s="157"/>
      <c r="G27" s="157"/>
      <c r="H27" s="157"/>
      <c r="I27" s="157"/>
      <c r="J27" s="157"/>
      <c r="K27" s="12" t="s">
        <v>7</v>
      </c>
      <c r="L27" s="13" t="s">
        <v>8</v>
      </c>
      <c r="M27" s="14" t="s">
        <v>9</v>
      </c>
      <c r="N27" s="4"/>
    </row>
    <row r="28" spans="1:14" ht="15.6">
      <c r="A28" s="15" t="s">
        <v>71</v>
      </c>
      <c r="B28" s="167" t="s">
        <v>179</v>
      </c>
      <c r="C28" s="167"/>
      <c r="D28" s="167"/>
      <c r="E28" s="167"/>
      <c r="F28" s="167"/>
      <c r="G28" s="167"/>
      <c r="H28" s="167"/>
      <c r="I28" s="167"/>
      <c r="J28" s="167"/>
      <c r="K28" s="154">
        <v>16</v>
      </c>
      <c r="L28" s="155">
        <v>12</v>
      </c>
      <c r="M28" s="155">
        <f>K28-L28</f>
        <v>4</v>
      </c>
      <c r="N28" s="4"/>
    </row>
    <row r="29" spans="1:14" ht="15.6">
      <c r="A29" s="17" t="s">
        <v>72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54"/>
      <c r="L29" s="155"/>
      <c r="M29" s="155"/>
      <c r="N29" s="69"/>
    </row>
    <row r="30" spans="1:14" ht="15.9" customHeight="1">
      <c r="A30" s="15" t="s">
        <v>63</v>
      </c>
      <c r="B30" s="167" t="s">
        <v>223</v>
      </c>
      <c r="C30" s="167"/>
      <c r="D30" s="167"/>
      <c r="E30" s="167"/>
      <c r="F30" s="167"/>
      <c r="G30" s="167"/>
      <c r="H30" s="167"/>
      <c r="I30" s="167"/>
      <c r="J30" s="167"/>
      <c r="K30" s="154">
        <v>18</v>
      </c>
      <c r="L30" s="155">
        <v>12</v>
      </c>
      <c r="M30" s="155">
        <f>K30-L30</f>
        <v>6</v>
      </c>
      <c r="N30" s="16"/>
    </row>
    <row r="31" spans="1:14" ht="15.6">
      <c r="A31" s="17" t="s">
        <v>64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54"/>
      <c r="L31" s="155"/>
      <c r="M31" s="155"/>
      <c r="N31" s="16"/>
    </row>
    <row r="32" spans="1:14" ht="15.6">
      <c r="A32" s="18" t="s">
        <v>65</v>
      </c>
      <c r="B32" s="153" t="s">
        <v>192</v>
      </c>
      <c r="C32" s="153"/>
      <c r="D32" s="153"/>
      <c r="E32" s="153"/>
      <c r="F32" s="153"/>
      <c r="G32" s="153"/>
      <c r="H32" s="153"/>
      <c r="I32" s="153"/>
      <c r="J32" s="153"/>
      <c r="K32" s="154">
        <v>16</v>
      </c>
      <c r="L32" s="155">
        <v>16</v>
      </c>
      <c r="M32" s="155">
        <f>K32-L32</f>
        <v>0</v>
      </c>
      <c r="N32" s="16"/>
    </row>
    <row r="33" spans="1:14" ht="15.6">
      <c r="A33" s="19" t="s">
        <v>66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4"/>
      <c r="L33" s="155"/>
      <c r="M33" s="155"/>
      <c r="N33" s="16" t="s">
        <v>202</v>
      </c>
    </row>
    <row r="34" spans="1:14" ht="15.6">
      <c r="A34" s="18" t="s">
        <v>67</v>
      </c>
      <c r="B34" s="153" t="s">
        <v>68</v>
      </c>
      <c r="C34" s="153"/>
      <c r="D34" s="153"/>
      <c r="E34" s="153"/>
      <c r="F34" s="153"/>
      <c r="G34" s="153"/>
      <c r="H34" s="153"/>
      <c r="I34" s="153"/>
      <c r="J34" s="153"/>
      <c r="K34" s="154">
        <v>16</v>
      </c>
      <c r="L34" s="155">
        <v>12</v>
      </c>
      <c r="M34" s="155">
        <f>K34-L34</f>
        <v>4</v>
      </c>
    </row>
    <row r="35" spans="1:14" ht="15.6">
      <c r="A35" s="19" t="s">
        <v>69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4"/>
      <c r="L35" s="155"/>
      <c r="M35" s="155"/>
      <c r="N35" s="16"/>
    </row>
    <row r="36" spans="1:14" ht="15.6">
      <c r="A36" s="18" t="s">
        <v>168</v>
      </c>
      <c r="B36" s="153" t="s">
        <v>193</v>
      </c>
      <c r="C36" s="153"/>
      <c r="D36" s="153"/>
      <c r="E36" s="153"/>
      <c r="F36" s="153"/>
      <c r="G36" s="153"/>
      <c r="H36" s="153"/>
      <c r="I36" s="153"/>
      <c r="J36" s="153"/>
      <c r="K36" s="154">
        <v>16</v>
      </c>
      <c r="L36" s="155">
        <v>6</v>
      </c>
      <c r="M36" s="155">
        <f>K36-L36</f>
        <v>10</v>
      </c>
    </row>
    <row r="37" spans="1:14" ht="15.6">
      <c r="A37" s="19" t="s">
        <v>169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4"/>
      <c r="L37" s="155"/>
      <c r="M37" s="155"/>
      <c r="N37" s="16"/>
    </row>
    <row r="38" spans="1:14" ht="15.6">
      <c r="A38" s="18" t="s">
        <v>170</v>
      </c>
      <c r="B38" s="153" t="s">
        <v>183</v>
      </c>
      <c r="C38" s="153"/>
      <c r="D38" s="153"/>
      <c r="E38" s="153"/>
      <c r="F38" s="153"/>
      <c r="G38" s="153"/>
      <c r="H38" s="153"/>
      <c r="I38" s="153"/>
      <c r="J38" s="153"/>
      <c r="K38" s="154">
        <v>16</v>
      </c>
      <c r="L38" s="155">
        <v>12</v>
      </c>
      <c r="M38" s="155">
        <f>K38-L38</f>
        <v>4</v>
      </c>
      <c r="N38" s="16"/>
    </row>
    <row r="39" spans="1:14" ht="15.6">
      <c r="A39" s="19" t="s">
        <v>171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4"/>
      <c r="L39" s="155"/>
      <c r="M39" s="155"/>
      <c r="N39" s="16"/>
    </row>
    <row r="40" spans="1:14" ht="15">
      <c r="K40" s="21">
        <f>SUM(K28:K39)</f>
        <v>98</v>
      </c>
      <c r="L40" s="21">
        <f>SUM(L28:L39)</f>
        <v>70</v>
      </c>
      <c r="M40" s="21">
        <f>SUM(M28:M39)</f>
        <v>28</v>
      </c>
    </row>
  </sheetData>
  <mergeCells count="41">
    <mergeCell ref="B36:J37"/>
    <mergeCell ref="K36:K37"/>
    <mergeCell ref="L36:L37"/>
    <mergeCell ref="M36:M37"/>
    <mergeCell ref="B38:J39"/>
    <mergeCell ref="K38:K39"/>
    <mergeCell ref="L38:L39"/>
    <mergeCell ref="M38:M39"/>
    <mergeCell ref="B32:J33"/>
    <mergeCell ref="K32:K33"/>
    <mergeCell ref="L32:L33"/>
    <mergeCell ref="M32:M33"/>
    <mergeCell ref="B34:J35"/>
    <mergeCell ref="K34:K35"/>
    <mergeCell ref="L34:L35"/>
    <mergeCell ref="M34:M35"/>
    <mergeCell ref="B27:J27"/>
    <mergeCell ref="B30:J31"/>
    <mergeCell ref="K30:K31"/>
    <mergeCell ref="L30:L31"/>
    <mergeCell ref="M30:M31"/>
    <mergeCell ref="B28:J29"/>
    <mergeCell ref="K28:K29"/>
    <mergeCell ref="L28:L29"/>
    <mergeCell ref="M28:M29"/>
    <mergeCell ref="B24:G24"/>
    <mergeCell ref="H13:M13"/>
    <mergeCell ref="H15:M15"/>
    <mergeCell ref="A26:M26"/>
    <mergeCell ref="H17:M17"/>
    <mergeCell ref="B14:G14"/>
    <mergeCell ref="H19:K19"/>
    <mergeCell ref="B22:G22"/>
    <mergeCell ref="B20:G20"/>
    <mergeCell ref="B1:M1"/>
    <mergeCell ref="B4:M4"/>
    <mergeCell ref="B5:M5"/>
    <mergeCell ref="H11:M11"/>
    <mergeCell ref="B18:G18"/>
    <mergeCell ref="B12:G12"/>
    <mergeCell ref="B16:G16"/>
  </mergeCells>
  <printOptions horizontalCentered="1"/>
  <pageMargins left="0.39374999999999999" right="0.39374999999999999" top="0.55138888888888904" bottom="0.78749999999999998" header="0.51180555555555496" footer="0.51180555555555496"/>
  <pageSetup paperSize="9" scale="85" firstPageNumber="0" fitToHeight="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558ED5"/>
    <pageSetUpPr fitToPage="1"/>
  </sheetPr>
  <dimension ref="A1:AMK42"/>
  <sheetViews>
    <sheetView zoomScale="75" zoomScaleNormal="75" workbookViewId="0">
      <selection activeCell="A2" sqref="A2"/>
    </sheetView>
  </sheetViews>
  <sheetFormatPr defaultRowHeight="13.2"/>
  <cols>
    <col min="1" max="1" width="43.33203125" style="1" bestFit="1" customWidth="1"/>
    <col min="2" max="7" width="6.33203125" style="1" customWidth="1"/>
    <col min="8" max="10" width="6.44140625" style="1" bestFit="1" customWidth="1"/>
    <col min="11" max="11" width="8.88671875" style="1" customWidth="1"/>
    <col min="12" max="12" width="12" style="1" customWidth="1"/>
    <col min="13" max="13" width="14.109375" style="1" customWidth="1"/>
    <col min="14" max="14" width="6.6640625" style="1" bestFit="1" customWidth="1"/>
    <col min="15" max="1025" width="9.109375" style="1" customWidth="1"/>
  </cols>
  <sheetData>
    <row r="1" spans="1:13" ht="21">
      <c r="A1" s="2" t="s">
        <v>201</v>
      </c>
      <c r="B1" s="148" t="s">
        <v>70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s="4" customFormat="1" ht="15.6">
      <c r="A2" s="3" t="s">
        <v>408</v>
      </c>
    </row>
    <row r="3" spans="1:13" s="4" customFormat="1" ht="15.6"/>
    <row r="4" spans="1:13" s="4" customFormat="1" ht="15.6">
      <c r="A4" s="5" t="s">
        <v>2</v>
      </c>
      <c r="B4" s="149" t="s">
        <v>221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 s="4" customFormat="1" ht="15.6">
      <c r="A5" s="4" t="s">
        <v>3</v>
      </c>
      <c r="B5" s="150">
        <v>33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7" spans="1:13" ht="13.8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 ht="13.8" thickBot="1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24.6" customHeight="1" thickBot="1">
      <c r="A11" s="22">
        <v>46073</v>
      </c>
      <c r="B11" s="8"/>
      <c r="C11" s="8"/>
      <c r="D11" s="8"/>
      <c r="E11" s="8"/>
      <c r="F11" s="8"/>
      <c r="G11" s="8"/>
      <c r="H11" s="152" t="s">
        <v>273</v>
      </c>
      <c r="I11" s="152"/>
      <c r="J11" s="152"/>
      <c r="K11" s="152"/>
      <c r="L11" s="152"/>
      <c r="M11" s="152"/>
    </row>
    <row r="12" spans="1:13" ht="24.6" customHeight="1" thickBot="1">
      <c r="A12" s="22">
        <v>46074</v>
      </c>
      <c r="B12" s="161" t="s">
        <v>274</v>
      </c>
      <c r="C12" s="161"/>
      <c r="D12" s="161"/>
      <c r="E12" s="161"/>
      <c r="F12" s="161"/>
      <c r="G12" s="162"/>
      <c r="H12" s="8"/>
      <c r="I12" s="8"/>
      <c r="J12" s="8"/>
      <c r="K12" s="8"/>
      <c r="L12" s="8"/>
      <c r="M12" s="23"/>
    </row>
    <row r="13" spans="1:13" ht="24.6" customHeight="1" thickBot="1">
      <c r="A13" s="22">
        <v>46087</v>
      </c>
      <c r="B13" s="8"/>
      <c r="C13" s="8"/>
      <c r="D13" s="8"/>
      <c r="E13" s="8"/>
      <c r="F13" s="8"/>
      <c r="G13" s="8"/>
      <c r="H13" s="151" t="s">
        <v>275</v>
      </c>
      <c r="I13" s="151"/>
      <c r="J13" s="151"/>
      <c r="K13" s="151"/>
      <c r="L13" s="151"/>
      <c r="M13" s="152"/>
    </row>
    <row r="14" spans="1:13" ht="24.6" customHeight="1" thickBot="1">
      <c r="A14" s="22">
        <v>46088</v>
      </c>
      <c r="B14" s="152" t="s">
        <v>404</v>
      </c>
      <c r="C14" s="152"/>
      <c r="D14" s="152"/>
      <c r="E14" s="152"/>
      <c r="F14" s="152"/>
      <c r="G14" s="152"/>
      <c r="H14" s="8"/>
      <c r="I14" s="8"/>
      <c r="J14" s="8"/>
      <c r="K14" s="8"/>
      <c r="L14" s="8"/>
      <c r="M14" s="23"/>
    </row>
    <row r="15" spans="1:13" ht="24.6" customHeight="1" thickBot="1">
      <c r="A15" s="22">
        <v>46101</v>
      </c>
      <c r="B15" s="8"/>
      <c r="C15" s="8"/>
      <c r="D15" s="8"/>
      <c r="E15" s="8"/>
      <c r="F15" s="8"/>
      <c r="G15" s="8"/>
      <c r="H15" s="152" t="s">
        <v>276</v>
      </c>
      <c r="I15" s="152"/>
      <c r="J15" s="152"/>
      <c r="K15" s="152"/>
      <c r="L15" s="152"/>
      <c r="M15" s="152"/>
    </row>
    <row r="16" spans="1:13" ht="24.6" customHeight="1" thickBot="1">
      <c r="A16" s="22">
        <v>46102</v>
      </c>
      <c r="B16" s="161" t="s">
        <v>274</v>
      </c>
      <c r="C16" s="161"/>
      <c r="D16" s="161"/>
      <c r="E16" s="161"/>
      <c r="F16" s="161"/>
      <c r="G16" s="162"/>
      <c r="H16" s="8"/>
      <c r="I16" s="8"/>
      <c r="J16" s="8"/>
      <c r="K16" s="8"/>
      <c r="L16" s="8"/>
      <c r="M16" s="23"/>
    </row>
    <row r="17" spans="1:14" ht="24.6" customHeight="1" thickBot="1">
      <c r="A17" s="22">
        <v>46122</v>
      </c>
      <c r="B17" s="8"/>
      <c r="C17" s="8"/>
      <c r="D17" s="8"/>
      <c r="E17" s="8"/>
      <c r="F17" s="8"/>
      <c r="G17" s="8"/>
      <c r="H17" s="152" t="s">
        <v>277</v>
      </c>
      <c r="I17" s="152"/>
      <c r="J17" s="152"/>
      <c r="K17" s="152"/>
      <c r="L17" s="152"/>
      <c r="M17" s="152"/>
    </row>
    <row r="18" spans="1:14" ht="24.6" customHeight="1" thickBot="1">
      <c r="A18" s="22">
        <v>46123</v>
      </c>
      <c r="B18" s="152" t="s">
        <v>404</v>
      </c>
      <c r="C18" s="152"/>
      <c r="D18" s="152"/>
      <c r="E18" s="152"/>
      <c r="F18" s="152"/>
      <c r="G18" s="152"/>
      <c r="H18" s="8"/>
      <c r="I18" s="8"/>
      <c r="J18" s="8"/>
      <c r="K18" s="8"/>
      <c r="L18" s="8"/>
      <c r="M18" s="23"/>
    </row>
    <row r="19" spans="1:14" ht="24.6" customHeight="1" thickBot="1">
      <c r="A19" s="22">
        <v>46136</v>
      </c>
      <c r="B19" s="8"/>
      <c r="C19" s="8"/>
      <c r="D19" s="8"/>
      <c r="E19" s="8"/>
      <c r="F19" s="8"/>
      <c r="G19" s="8"/>
      <c r="H19" s="151" t="s">
        <v>275</v>
      </c>
      <c r="I19" s="151"/>
      <c r="J19" s="151"/>
      <c r="K19" s="151"/>
      <c r="L19" s="151"/>
      <c r="M19" s="152"/>
    </row>
    <row r="20" spans="1:14" ht="24.6" customHeight="1" thickBot="1">
      <c r="A20" s="22">
        <v>46137</v>
      </c>
      <c r="B20" s="152" t="s">
        <v>273</v>
      </c>
      <c r="C20" s="152"/>
      <c r="D20" s="152"/>
      <c r="E20" s="152"/>
      <c r="F20" s="152"/>
      <c r="G20" s="152"/>
      <c r="H20" s="8"/>
      <c r="I20" s="8"/>
      <c r="J20" s="8"/>
      <c r="K20" s="8"/>
      <c r="L20" s="8"/>
      <c r="M20" s="23"/>
    </row>
    <row r="21" spans="1:14" ht="24.6" customHeight="1">
      <c r="A21" s="22">
        <v>46143</v>
      </c>
      <c r="B21" s="123"/>
      <c r="C21" s="123"/>
      <c r="D21" s="123"/>
      <c r="E21" s="123"/>
      <c r="F21" s="123"/>
      <c r="G21" s="123"/>
      <c r="H21" s="124"/>
      <c r="I21" s="123"/>
      <c r="J21" s="123"/>
      <c r="K21" s="123"/>
      <c r="L21" s="123"/>
      <c r="M21" s="125"/>
    </row>
    <row r="22" spans="1:14" ht="24.6" customHeight="1">
      <c r="A22" s="22">
        <v>46144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23"/>
    </row>
    <row r="23" spans="1:14" ht="24.6" customHeight="1" thickBot="1">
      <c r="A23" s="22">
        <v>46150</v>
      </c>
      <c r="B23" s="123"/>
      <c r="C23" s="123"/>
      <c r="D23" s="123"/>
      <c r="E23" s="123"/>
      <c r="F23" s="123"/>
      <c r="G23" s="123"/>
      <c r="H23" s="124"/>
      <c r="I23" s="123"/>
      <c r="J23" s="123"/>
      <c r="K23" s="123"/>
      <c r="L23" s="123"/>
      <c r="M23" s="125"/>
    </row>
    <row r="24" spans="1:14" ht="31.95" customHeight="1" thickBot="1">
      <c r="A24" s="24">
        <v>46151</v>
      </c>
      <c r="B24" s="152" t="s">
        <v>276</v>
      </c>
      <c r="C24" s="152"/>
      <c r="D24" s="152"/>
      <c r="E24" s="152"/>
      <c r="F24" s="152"/>
      <c r="G24" s="152"/>
      <c r="H24" s="57"/>
      <c r="I24" s="57"/>
      <c r="J24" s="57"/>
      <c r="K24" s="57"/>
      <c r="L24" s="57"/>
      <c r="M24" s="58"/>
    </row>
    <row r="25" spans="1:14" ht="45" customHeight="1"/>
    <row r="26" spans="1:14" ht="15.6">
      <c r="A26" s="156" t="s">
        <v>4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</row>
    <row r="27" spans="1:14" ht="31.2">
      <c r="A27" s="11" t="s">
        <v>5</v>
      </c>
      <c r="B27" s="157" t="s">
        <v>6</v>
      </c>
      <c r="C27" s="157"/>
      <c r="D27" s="157"/>
      <c r="E27" s="157"/>
      <c r="F27" s="157"/>
      <c r="G27" s="157"/>
      <c r="H27" s="157"/>
      <c r="I27" s="157"/>
      <c r="J27" s="157"/>
      <c r="K27" s="12" t="s">
        <v>7</v>
      </c>
      <c r="L27" s="13" t="s">
        <v>8</v>
      </c>
      <c r="M27" s="14" t="s">
        <v>9</v>
      </c>
      <c r="N27" s="4"/>
    </row>
    <row r="28" spans="1:14" ht="15.6">
      <c r="A28" s="15" t="s">
        <v>28</v>
      </c>
      <c r="B28" s="153" t="s">
        <v>222</v>
      </c>
      <c r="C28" s="153"/>
      <c r="D28" s="153"/>
      <c r="E28" s="153"/>
      <c r="F28" s="153"/>
      <c r="G28" s="153"/>
      <c r="H28" s="153"/>
      <c r="I28" s="153"/>
      <c r="J28" s="153"/>
      <c r="K28" s="154">
        <v>16</v>
      </c>
      <c r="L28" s="155">
        <v>12</v>
      </c>
      <c r="M28" s="155">
        <f>K28-L28</f>
        <v>4</v>
      </c>
      <c r="N28" s="16"/>
    </row>
    <row r="29" spans="1:14" ht="15.6">
      <c r="A29" s="17" t="s">
        <v>29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4"/>
      <c r="L29" s="155"/>
      <c r="M29" s="155"/>
      <c r="N29" s="16"/>
    </row>
    <row r="30" spans="1:14" ht="15.6">
      <c r="A30" s="18" t="s">
        <v>186</v>
      </c>
      <c r="B30" s="153" t="s">
        <v>194</v>
      </c>
      <c r="C30" s="153"/>
      <c r="D30" s="153"/>
      <c r="E30" s="153"/>
      <c r="F30" s="153"/>
      <c r="G30" s="153"/>
      <c r="H30" s="153"/>
      <c r="I30" s="153"/>
      <c r="J30" s="153"/>
      <c r="K30" s="154">
        <v>16</v>
      </c>
      <c r="L30" s="155">
        <v>12</v>
      </c>
      <c r="M30" s="155">
        <f>K30-L30</f>
        <v>4</v>
      </c>
      <c r="N30" s="16"/>
    </row>
    <row r="31" spans="1:14" ht="15.6">
      <c r="A31" s="19" t="s">
        <v>187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4"/>
      <c r="L31" s="155"/>
      <c r="M31" s="155"/>
      <c r="N31" s="16"/>
    </row>
    <row r="32" spans="1:14" ht="15.6">
      <c r="A32" s="18" t="s">
        <v>73</v>
      </c>
      <c r="B32" s="153" t="s">
        <v>180</v>
      </c>
      <c r="C32" s="153"/>
      <c r="D32" s="153"/>
      <c r="E32" s="153"/>
      <c r="F32" s="153"/>
      <c r="G32" s="153"/>
      <c r="H32" s="153"/>
      <c r="I32" s="153"/>
      <c r="J32" s="153"/>
      <c r="K32" s="154">
        <v>16</v>
      </c>
      <c r="L32" s="155">
        <v>12</v>
      </c>
      <c r="M32" s="155">
        <f>K32-L32</f>
        <v>4</v>
      </c>
      <c r="N32" s="16"/>
    </row>
    <row r="33" spans="1:14" ht="15.6">
      <c r="A33" s="19" t="s">
        <v>74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4"/>
      <c r="L33" s="155"/>
      <c r="M33" s="155"/>
      <c r="N33" s="16"/>
    </row>
    <row r="34" spans="1:14" ht="15.6">
      <c r="A34" s="18" t="s">
        <v>188</v>
      </c>
      <c r="B34" s="153" t="s">
        <v>195</v>
      </c>
      <c r="C34" s="153"/>
      <c r="D34" s="153"/>
      <c r="E34" s="153"/>
      <c r="F34" s="153"/>
      <c r="G34" s="153"/>
      <c r="H34" s="153"/>
      <c r="I34" s="153"/>
      <c r="J34" s="153"/>
      <c r="K34" s="154">
        <v>18</v>
      </c>
      <c r="L34" s="155">
        <v>12</v>
      </c>
      <c r="M34" s="155">
        <f>K34-L34</f>
        <v>6</v>
      </c>
      <c r="N34" s="16"/>
    </row>
    <row r="35" spans="1:14" ht="15.6">
      <c r="A35" s="19" t="s">
        <v>189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4"/>
      <c r="L35" s="155"/>
      <c r="M35" s="155"/>
      <c r="N35" s="16"/>
    </row>
    <row r="36" spans="1:14" ht="15.6">
      <c r="A36" s="18" t="s">
        <v>75</v>
      </c>
      <c r="B36" s="153" t="s">
        <v>213</v>
      </c>
      <c r="C36" s="153"/>
      <c r="D36" s="153"/>
      <c r="E36" s="153"/>
      <c r="F36" s="153"/>
      <c r="G36" s="153"/>
      <c r="H36" s="153"/>
      <c r="I36" s="153"/>
      <c r="J36" s="153"/>
      <c r="K36" s="154">
        <v>16</v>
      </c>
      <c r="L36" s="155">
        <v>12</v>
      </c>
      <c r="M36" s="155">
        <f>K36-L36</f>
        <v>4</v>
      </c>
      <c r="N36" s="16"/>
    </row>
    <row r="37" spans="1:14" ht="15.6">
      <c r="A37" s="19" t="s">
        <v>76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4"/>
      <c r="L37" s="155"/>
      <c r="M37" s="155"/>
      <c r="N37" s="21"/>
    </row>
    <row r="38" spans="1:14" ht="15.6">
      <c r="A38" s="18" t="s">
        <v>190</v>
      </c>
      <c r="B38" s="153" t="s">
        <v>196</v>
      </c>
      <c r="C38" s="153"/>
      <c r="D38" s="153"/>
      <c r="E38" s="153"/>
      <c r="F38" s="153"/>
      <c r="G38" s="153"/>
      <c r="H38" s="153"/>
      <c r="I38" s="153"/>
      <c r="J38" s="153"/>
      <c r="K38" s="154">
        <v>12</v>
      </c>
      <c r="L38" s="155">
        <v>6</v>
      </c>
      <c r="M38" s="155">
        <f>K38-L38</f>
        <v>6</v>
      </c>
      <c r="N38" s="21"/>
    </row>
    <row r="39" spans="1:14" ht="15.6">
      <c r="A39" s="19" t="s">
        <v>191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4"/>
      <c r="L39" s="155"/>
      <c r="M39" s="155"/>
      <c r="N39" s="21"/>
    </row>
    <row r="40" spans="1:14" ht="15.6">
      <c r="A40" s="18" t="s">
        <v>46</v>
      </c>
      <c r="B40" s="153" t="s">
        <v>47</v>
      </c>
      <c r="C40" s="153"/>
      <c r="D40" s="153"/>
      <c r="E40" s="153"/>
      <c r="F40" s="153"/>
      <c r="G40" s="153"/>
      <c r="H40" s="153"/>
      <c r="I40" s="153"/>
      <c r="J40" s="153"/>
      <c r="K40" s="154"/>
      <c r="L40" s="155"/>
      <c r="M40" s="155"/>
      <c r="N40" s="16"/>
    </row>
    <row r="41" spans="1:14" ht="15.6">
      <c r="A41" s="19" t="s">
        <v>48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4"/>
      <c r="L41" s="155"/>
      <c r="M41" s="155"/>
      <c r="N41" s="127" t="s">
        <v>49</v>
      </c>
    </row>
    <row r="42" spans="1:14" ht="15">
      <c r="K42" s="21">
        <f>SUM(K28:K41)</f>
        <v>94</v>
      </c>
      <c r="L42" s="21">
        <f>SUM(L28:L41)</f>
        <v>66</v>
      </c>
      <c r="M42" s="21">
        <f>SUM(M28:M41)</f>
        <v>28</v>
      </c>
    </row>
  </sheetData>
  <mergeCells count="44">
    <mergeCell ref="B36:J37"/>
    <mergeCell ref="K36:K37"/>
    <mergeCell ref="L36:L37"/>
    <mergeCell ref="M36:M37"/>
    <mergeCell ref="B40:J41"/>
    <mergeCell ref="K40:K41"/>
    <mergeCell ref="L40:L41"/>
    <mergeCell ref="M40:M41"/>
    <mergeCell ref="B38:J39"/>
    <mergeCell ref="K38:K39"/>
    <mergeCell ref="L38:L39"/>
    <mergeCell ref="M38:M39"/>
    <mergeCell ref="B32:J33"/>
    <mergeCell ref="K32:K33"/>
    <mergeCell ref="L32:L33"/>
    <mergeCell ref="M32:M33"/>
    <mergeCell ref="B34:J35"/>
    <mergeCell ref="K34:K35"/>
    <mergeCell ref="L34:L35"/>
    <mergeCell ref="M34:M35"/>
    <mergeCell ref="B30:J31"/>
    <mergeCell ref="K30:K31"/>
    <mergeCell ref="L30:L31"/>
    <mergeCell ref="M30:M31"/>
    <mergeCell ref="H19:M19"/>
    <mergeCell ref="A26:M26"/>
    <mergeCell ref="B27:J27"/>
    <mergeCell ref="B28:J29"/>
    <mergeCell ref="K28:K29"/>
    <mergeCell ref="L28:L29"/>
    <mergeCell ref="M28:M29"/>
    <mergeCell ref="B1:M1"/>
    <mergeCell ref="B4:M4"/>
    <mergeCell ref="B5:M5"/>
    <mergeCell ref="H13:M13"/>
    <mergeCell ref="H11:M11"/>
    <mergeCell ref="B18:G18"/>
    <mergeCell ref="B24:G24"/>
    <mergeCell ref="B12:G12"/>
    <mergeCell ref="B20:G20"/>
    <mergeCell ref="H17:M17"/>
    <mergeCell ref="B14:G14"/>
    <mergeCell ref="H15:M15"/>
    <mergeCell ref="B16:G16"/>
  </mergeCells>
  <printOptions horizontalCentered="1"/>
  <pageMargins left="0.25" right="0.25" top="0.75" bottom="0.75" header="0.51180555555555496" footer="0.51180555555555496"/>
  <pageSetup paperSize="9" firstPageNumber="0" fitToWidth="2" fitToHeight="2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558ED5"/>
  </sheetPr>
  <dimension ref="A1:AMK39"/>
  <sheetViews>
    <sheetView zoomScale="75" zoomScaleNormal="75" workbookViewId="0">
      <selection activeCell="A2" sqref="A2"/>
    </sheetView>
  </sheetViews>
  <sheetFormatPr defaultRowHeight="13.2"/>
  <cols>
    <col min="1" max="1" width="29.44140625" style="1" customWidth="1"/>
    <col min="2" max="3" width="5.33203125" style="1" customWidth="1"/>
    <col min="4" max="10" width="6.44140625" style="1" customWidth="1"/>
    <col min="11" max="11" width="14" style="1" customWidth="1"/>
    <col min="12" max="12" width="12" style="1" customWidth="1"/>
    <col min="13" max="13" width="14.33203125" style="1" customWidth="1"/>
    <col min="14" max="14" width="17.88671875" style="1" customWidth="1"/>
    <col min="15" max="1025" width="9.109375" style="1" customWidth="1"/>
  </cols>
  <sheetData>
    <row r="1" spans="1:13" ht="21">
      <c r="A1" s="2" t="s">
        <v>205</v>
      </c>
      <c r="B1" s="148" t="s">
        <v>77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s="4" customFormat="1" ht="15.6">
      <c r="A2" s="3" t="s">
        <v>408</v>
      </c>
    </row>
    <row r="3" spans="1:13" s="4" customFormat="1" ht="15.6"/>
    <row r="4" spans="1:13" s="4" customFormat="1" ht="15.6">
      <c r="A4" s="5" t="s">
        <v>2</v>
      </c>
      <c r="B4" s="166" t="s">
        <v>50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</row>
    <row r="5" spans="1:13" s="4" customFormat="1" ht="15.6">
      <c r="A5" s="4" t="s">
        <v>3</v>
      </c>
      <c r="B5" s="150">
        <v>26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7" spans="1:13" ht="13.8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 ht="13.8" thickBot="1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26.4" customHeight="1" thickBot="1">
      <c r="A11" s="22">
        <v>46066</v>
      </c>
      <c r="B11" s="8"/>
      <c r="C11" s="8"/>
      <c r="D11" s="8"/>
      <c r="E11" s="8"/>
      <c r="F11" s="8"/>
      <c r="G11" s="8"/>
      <c r="H11" s="151" t="s">
        <v>293</v>
      </c>
      <c r="I11" s="151"/>
      <c r="J11" s="151"/>
      <c r="K11" s="151"/>
      <c r="L11" s="151"/>
      <c r="M11" s="152"/>
    </row>
    <row r="12" spans="1:13" ht="26.4" customHeight="1" thickBot="1">
      <c r="A12" s="22">
        <v>46067</v>
      </c>
      <c r="B12" s="151" t="s">
        <v>294</v>
      </c>
      <c r="C12" s="151"/>
      <c r="D12" s="151"/>
      <c r="E12" s="151"/>
      <c r="F12" s="151"/>
      <c r="G12" s="152"/>
      <c r="H12" s="8"/>
      <c r="I12" s="8"/>
      <c r="J12" s="8"/>
      <c r="K12" s="8"/>
      <c r="L12" s="8"/>
      <c r="M12" s="23"/>
    </row>
    <row r="13" spans="1:13" ht="26.4" customHeight="1" thickBot="1">
      <c r="A13" s="22">
        <v>46073</v>
      </c>
      <c r="B13" s="8"/>
      <c r="C13" s="8"/>
      <c r="D13" s="8"/>
      <c r="E13" s="8"/>
      <c r="F13" s="8"/>
      <c r="G13" s="8"/>
      <c r="H13" s="151" t="s">
        <v>295</v>
      </c>
      <c r="I13" s="151"/>
      <c r="J13" s="151"/>
      <c r="K13" s="151"/>
      <c r="L13" s="151"/>
      <c r="M13" s="152"/>
    </row>
    <row r="14" spans="1:13" ht="26.4" customHeight="1" thickBot="1">
      <c r="A14" s="22">
        <v>46074</v>
      </c>
      <c r="B14" s="151" t="s">
        <v>296</v>
      </c>
      <c r="C14" s="151"/>
      <c r="D14" s="151"/>
      <c r="E14" s="151"/>
      <c r="F14" s="151"/>
      <c r="G14" s="152"/>
      <c r="H14" s="8"/>
      <c r="I14" s="8"/>
      <c r="J14" s="8"/>
      <c r="K14" s="8"/>
      <c r="L14" s="8"/>
      <c r="M14" s="23"/>
    </row>
    <row r="15" spans="1:13" ht="26.4" customHeight="1" thickBot="1">
      <c r="A15" s="22">
        <v>46087</v>
      </c>
      <c r="B15" s="8"/>
      <c r="C15" s="8"/>
      <c r="D15" s="8"/>
      <c r="E15" s="8"/>
      <c r="F15" s="8"/>
      <c r="G15" s="8"/>
      <c r="H15" s="151" t="s">
        <v>294</v>
      </c>
      <c r="I15" s="151"/>
      <c r="J15" s="151"/>
      <c r="K15" s="151"/>
      <c r="L15" s="151"/>
      <c r="M15" s="152"/>
    </row>
    <row r="16" spans="1:13" ht="26.4" customHeight="1" thickBot="1">
      <c r="A16" s="22">
        <v>46088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23"/>
    </row>
    <row r="17" spans="1:14" ht="26.4" customHeight="1" thickBot="1">
      <c r="A17" s="22">
        <v>46094</v>
      </c>
      <c r="B17" s="8"/>
      <c r="C17" s="8"/>
      <c r="D17" s="8"/>
      <c r="E17" s="8"/>
      <c r="F17" s="8"/>
      <c r="G17" s="8"/>
      <c r="H17" s="151" t="s">
        <v>297</v>
      </c>
      <c r="I17" s="151"/>
      <c r="J17" s="151"/>
      <c r="K17" s="151"/>
      <c r="L17" s="151"/>
      <c r="M17" s="152"/>
    </row>
    <row r="18" spans="1:14" ht="26.4" customHeight="1" thickBot="1">
      <c r="A18" s="22">
        <v>46095</v>
      </c>
      <c r="B18" s="151" t="s">
        <v>298</v>
      </c>
      <c r="C18" s="151"/>
      <c r="D18" s="151"/>
      <c r="E18" s="151"/>
      <c r="F18" s="151"/>
      <c r="G18" s="152"/>
      <c r="H18" s="8"/>
      <c r="I18" s="8"/>
      <c r="J18" s="8"/>
      <c r="K18" s="8"/>
      <c r="L18" s="8"/>
      <c r="M18" s="23"/>
    </row>
    <row r="19" spans="1:14" ht="26.4" customHeight="1" thickBot="1">
      <c r="A19" s="22">
        <v>46101</v>
      </c>
      <c r="B19" s="8"/>
      <c r="C19" s="8"/>
      <c r="D19" s="8"/>
      <c r="E19" s="8"/>
      <c r="F19" s="8"/>
      <c r="G19" s="8"/>
      <c r="H19" s="158" t="s">
        <v>294</v>
      </c>
      <c r="I19" s="159"/>
      <c r="J19" s="159"/>
      <c r="K19" s="160"/>
      <c r="L19" s="8"/>
      <c r="M19" s="23"/>
    </row>
    <row r="20" spans="1:14" ht="26.4" customHeight="1" thickBot="1">
      <c r="A20" s="22">
        <v>46102</v>
      </c>
      <c r="B20" s="151" t="s">
        <v>293</v>
      </c>
      <c r="C20" s="151"/>
      <c r="D20" s="151"/>
      <c r="E20" s="151"/>
      <c r="F20" s="151"/>
      <c r="G20" s="152"/>
      <c r="H20" s="8"/>
      <c r="I20" s="8"/>
      <c r="J20" s="8"/>
      <c r="K20" s="8"/>
      <c r="L20" s="8"/>
      <c r="M20" s="23"/>
    </row>
    <row r="21" spans="1:14" ht="26.4" customHeight="1" thickBot="1">
      <c r="A21" s="22">
        <v>46108</v>
      </c>
      <c r="B21" s="8"/>
      <c r="C21" s="8"/>
      <c r="D21" s="8"/>
      <c r="E21" s="8"/>
      <c r="F21" s="8"/>
      <c r="G21" s="8"/>
      <c r="H21" s="151" t="s">
        <v>297</v>
      </c>
      <c r="I21" s="151"/>
      <c r="J21" s="151"/>
      <c r="K21" s="151"/>
      <c r="L21" s="151"/>
      <c r="M21" s="152"/>
    </row>
    <row r="22" spans="1:14" ht="26.4" customHeight="1">
      <c r="A22" s="22">
        <v>46109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23"/>
    </row>
    <row r="23" spans="1:14" ht="26.4" customHeight="1" thickBot="1">
      <c r="A23" s="22">
        <v>46122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23"/>
    </row>
    <row r="24" spans="1:14" ht="34.5" customHeight="1" thickBot="1">
      <c r="A24" s="22">
        <v>46123</v>
      </c>
      <c r="B24" s="158" t="s">
        <v>407</v>
      </c>
      <c r="C24" s="159"/>
      <c r="D24" s="159"/>
      <c r="E24" s="160"/>
      <c r="F24" s="8"/>
      <c r="G24" s="8"/>
      <c r="H24" s="8"/>
      <c r="I24" s="8"/>
      <c r="J24" s="8"/>
      <c r="K24" s="8"/>
      <c r="L24" s="8"/>
      <c r="M24" s="23"/>
    </row>
    <row r="25" spans="1:14" ht="26.4" customHeight="1">
      <c r="A25" s="22">
        <v>46136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23"/>
    </row>
    <row r="26" spans="1:14" ht="26.4" customHeight="1">
      <c r="A26" s="22">
        <v>46137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23"/>
    </row>
    <row r="27" spans="1:14" ht="26.4" customHeight="1">
      <c r="A27" s="22">
        <v>46143</v>
      </c>
      <c r="B27" s="123"/>
      <c r="C27" s="123"/>
      <c r="D27" s="123"/>
      <c r="E27" s="123"/>
      <c r="F27" s="123"/>
      <c r="G27" s="123"/>
      <c r="H27" s="124"/>
      <c r="I27" s="123"/>
      <c r="J27" s="123"/>
      <c r="K27" s="123"/>
      <c r="L27" s="123"/>
      <c r="M27" s="125"/>
    </row>
    <row r="28" spans="1:14" ht="26.4" customHeight="1" thickBot="1">
      <c r="A28" s="24">
        <v>46144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</row>
    <row r="29" spans="1:14" ht="21.75" customHeight="1"/>
    <row r="30" spans="1:14" ht="31.2">
      <c r="A30" s="11" t="s">
        <v>5</v>
      </c>
      <c r="B30" s="157" t="s">
        <v>6</v>
      </c>
      <c r="C30" s="157"/>
      <c r="D30" s="157"/>
      <c r="E30" s="157"/>
      <c r="F30" s="157"/>
      <c r="G30" s="157"/>
      <c r="H30" s="157"/>
      <c r="I30" s="157"/>
      <c r="J30" s="157"/>
      <c r="K30" s="12" t="s">
        <v>7</v>
      </c>
      <c r="L30" s="13" t="s">
        <v>8</v>
      </c>
      <c r="M30" s="14" t="s">
        <v>9</v>
      </c>
      <c r="N30" s="4"/>
    </row>
    <row r="31" spans="1:14" ht="15.6">
      <c r="A31" s="15" t="s">
        <v>51</v>
      </c>
      <c r="B31" s="153" t="s">
        <v>175</v>
      </c>
      <c r="C31" s="153"/>
      <c r="D31" s="153"/>
      <c r="E31" s="153"/>
      <c r="F31" s="153"/>
      <c r="G31" s="153"/>
      <c r="H31" s="153"/>
      <c r="I31" s="153"/>
      <c r="J31" s="153"/>
      <c r="K31" s="154">
        <v>16</v>
      </c>
      <c r="L31" s="155">
        <v>16</v>
      </c>
      <c r="M31" s="155">
        <f>K31-L31</f>
        <v>0</v>
      </c>
      <c r="N31" s="16"/>
    </row>
    <row r="32" spans="1:14" ht="15.6">
      <c r="A32" s="17" t="s">
        <v>53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4"/>
      <c r="L32" s="155"/>
      <c r="M32" s="155"/>
      <c r="N32" s="16" t="s">
        <v>78</v>
      </c>
    </row>
    <row r="33" spans="1:14" ht="15.6">
      <c r="A33" s="15" t="s">
        <v>206</v>
      </c>
      <c r="B33" s="153" t="s">
        <v>226</v>
      </c>
      <c r="C33" s="153"/>
      <c r="D33" s="153"/>
      <c r="E33" s="153"/>
      <c r="F33" s="153"/>
      <c r="G33" s="153"/>
      <c r="H33" s="153"/>
      <c r="I33" s="153"/>
      <c r="J33" s="153"/>
      <c r="K33" s="154">
        <v>16</v>
      </c>
      <c r="L33" s="155">
        <v>16</v>
      </c>
      <c r="M33" s="155">
        <f>K33-L33</f>
        <v>0</v>
      </c>
    </row>
    <row r="34" spans="1:14" ht="15.6">
      <c r="A34" s="17" t="s">
        <v>207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4"/>
      <c r="L34" s="155"/>
      <c r="M34" s="155"/>
    </row>
    <row r="35" spans="1:14" ht="15.6">
      <c r="A35" s="15" t="s">
        <v>208</v>
      </c>
      <c r="B35" s="153" t="s">
        <v>214</v>
      </c>
      <c r="C35" s="153"/>
      <c r="D35" s="153"/>
      <c r="E35" s="153"/>
      <c r="F35" s="153"/>
      <c r="G35" s="153"/>
      <c r="H35" s="153"/>
      <c r="I35" s="153"/>
      <c r="J35" s="153"/>
      <c r="K35" s="154">
        <v>12</v>
      </c>
      <c r="L35" s="155">
        <v>12</v>
      </c>
      <c r="M35" s="155">
        <f>K35-L35</f>
        <v>0</v>
      </c>
    </row>
    <row r="36" spans="1:14" ht="15.6">
      <c r="A36" s="17" t="s">
        <v>209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4"/>
      <c r="L36" s="155"/>
      <c r="M36" s="155"/>
    </row>
    <row r="37" spans="1:14" ht="15.6">
      <c r="A37" s="18" t="s">
        <v>79</v>
      </c>
      <c r="B37" s="153" t="s">
        <v>80</v>
      </c>
      <c r="C37" s="153"/>
      <c r="D37" s="153"/>
      <c r="E37" s="153"/>
      <c r="F37" s="153"/>
      <c r="G37" s="153"/>
      <c r="H37" s="153"/>
      <c r="I37" s="153"/>
      <c r="J37" s="153"/>
      <c r="K37" s="154">
        <v>18</v>
      </c>
      <c r="L37" s="155">
        <v>18</v>
      </c>
      <c r="M37" s="155">
        <f>K37-L37</f>
        <v>0</v>
      </c>
      <c r="N37" s="16"/>
    </row>
    <row r="38" spans="1:14" ht="31.8" thickBot="1">
      <c r="A38" s="19" t="s">
        <v>81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4"/>
      <c r="L38" s="155"/>
      <c r="M38" s="155"/>
      <c r="N38" s="20" t="s">
        <v>78</v>
      </c>
    </row>
    <row r="39" spans="1:14" ht="15">
      <c r="K39" s="21">
        <f>SUM(K31:K38)</f>
        <v>62</v>
      </c>
      <c r="L39" s="21">
        <f>SUM(L31:L38)</f>
        <v>62</v>
      </c>
      <c r="M39" s="21">
        <f>SUM(M31:M38)</f>
        <v>0</v>
      </c>
    </row>
  </sheetData>
  <mergeCells count="31">
    <mergeCell ref="B1:M1"/>
    <mergeCell ref="B4:M4"/>
    <mergeCell ref="B5:M5"/>
    <mergeCell ref="H15:M15"/>
    <mergeCell ref="H17:M17"/>
    <mergeCell ref="H13:M13"/>
    <mergeCell ref="H11:M11"/>
    <mergeCell ref="B12:G12"/>
    <mergeCell ref="B14:G14"/>
    <mergeCell ref="B37:J38"/>
    <mergeCell ref="K37:K38"/>
    <mergeCell ref="L37:L38"/>
    <mergeCell ref="M37:M38"/>
    <mergeCell ref="B30:J30"/>
    <mergeCell ref="B31:J32"/>
    <mergeCell ref="K31:K32"/>
    <mergeCell ref="L31:L32"/>
    <mergeCell ref="M31:M32"/>
    <mergeCell ref="B35:J36"/>
    <mergeCell ref="K35:K36"/>
    <mergeCell ref="L35:L36"/>
    <mergeCell ref="M35:M36"/>
    <mergeCell ref="B33:J34"/>
    <mergeCell ref="K33:K34"/>
    <mergeCell ref="L33:L34"/>
    <mergeCell ref="M33:M34"/>
    <mergeCell ref="B20:G20"/>
    <mergeCell ref="H21:M21"/>
    <mergeCell ref="H19:K19"/>
    <mergeCell ref="B18:G18"/>
    <mergeCell ref="B24:E24"/>
  </mergeCells>
  <printOptions horizontalCentered="1"/>
  <pageMargins left="0.39374999999999999" right="0.39374999999999999" top="0.4" bottom="0.45" header="0.51180555555555496" footer="0.51180555555555496"/>
  <pageSetup paperSize="9" scale="85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3D69B"/>
    <pageSetUpPr fitToPage="1"/>
  </sheetPr>
  <dimension ref="A1:AMK43"/>
  <sheetViews>
    <sheetView zoomScale="72" zoomScaleNormal="72" workbookViewId="0">
      <selection activeCell="A3" sqref="A3"/>
    </sheetView>
  </sheetViews>
  <sheetFormatPr defaultRowHeight="13.2"/>
  <cols>
    <col min="1" max="1" width="36.33203125" style="1" bestFit="1" customWidth="1"/>
    <col min="2" max="7" width="6.6640625" style="1" customWidth="1"/>
    <col min="8" max="10" width="6.6640625" style="1" bestFit="1" customWidth="1"/>
    <col min="11" max="11" width="14.88671875" style="1" customWidth="1"/>
    <col min="12" max="12" width="12.109375" style="1" customWidth="1"/>
    <col min="13" max="13" width="15" style="1" customWidth="1"/>
    <col min="14" max="14" width="16.88671875" style="1" customWidth="1"/>
    <col min="15" max="15" width="7.5546875" style="1" customWidth="1"/>
    <col min="16" max="16" width="6.109375" style="1" customWidth="1"/>
    <col min="17" max="1025" width="9.109375" style="1" customWidth="1"/>
  </cols>
  <sheetData>
    <row r="1" spans="1:13" ht="21">
      <c r="A1" s="2" t="s">
        <v>82</v>
      </c>
      <c r="B1" s="148" t="s">
        <v>83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s="4" customFormat="1" ht="15.6">
      <c r="A2" s="3" t="s">
        <v>408</v>
      </c>
    </row>
    <row r="3" spans="1:13" s="4" customFormat="1" ht="15.6"/>
    <row r="4" spans="1:13" s="4" customFormat="1" ht="15.6">
      <c r="A4" s="5" t="s">
        <v>2</v>
      </c>
      <c r="B4" s="149" t="s">
        <v>220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 s="4" customFormat="1" ht="15.6">
      <c r="A5" s="4" t="s">
        <v>3</v>
      </c>
      <c r="B5" s="150">
        <v>39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7" spans="1:13" ht="13.8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 ht="13.8" thickBot="1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28.5" customHeight="1" thickBot="1">
      <c r="A11" s="22">
        <v>46066</v>
      </c>
      <c r="B11" s="8"/>
      <c r="C11" s="8"/>
      <c r="D11" s="8"/>
      <c r="E11" s="8"/>
      <c r="F11" s="8"/>
      <c r="G11" s="8"/>
      <c r="H11" s="151" t="s">
        <v>242</v>
      </c>
      <c r="I11" s="151"/>
      <c r="J11" s="151"/>
      <c r="K11" s="151"/>
      <c r="L11" s="151"/>
      <c r="M11" s="152"/>
    </row>
    <row r="12" spans="1:13" ht="28.5" customHeight="1" thickBot="1">
      <c r="A12" s="22">
        <v>46067</v>
      </c>
      <c r="B12" s="151" t="s">
        <v>243</v>
      </c>
      <c r="C12" s="151"/>
      <c r="D12" s="151"/>
      <c r="E12" s="151"/>
      <c r="F12" s="151"/>
      <c r="G12" s="152"/>
      <c r="H12" s="8"/>
      <c r="I12" s="8"/>
      <c r="J12" s="8"/>
      <c r="K12" s="8"/>
      <c r="L12" s="8"/>
      <c r="M12" s="23"/>
    </row>
    <row r="13" spans="1:13" ht="28.5" customHeight="1" thickBot="1">
      <c r="A13" s="22">
        <v>46080</v>
      </c>
      <c r="B13" s="8"/>
      <c r="C13" s="8"/>
      <c r="D13" s="8"/>
      <c r="E13" s="8"/>
      <c r="F13" s="8"/>
      <c r="G13" s="8"/>
      <c r="H13" s="151" t="s">
        <v>244</v>
      </c>
      <c r="I13" s="151"/>
      <c r="J13" s="151"/>
      <c r="K13" s="151"/>
      <c r="L13" s="151"/>
      <c r="M13" s="152"/>
    </row>
    <row r="14" spans="1:13" ht="28.5" customHeight="1" thickBot="1">
      <c r="A14" s="22">
        <v>46081</v>
      </c>
      <c r="B14" s="151" t="s">
        <v>245</v>
      </c>
      <c r="C14" s="151"/>
      <c r="D14" s="151"/>
      <c r="E14" s="151"/>
      <c r="F14" s="151"/>
      <c r="G14" s="152"/>
      <c r="H14" s="8"/>
      <c r="I14" s="8"/>
      <c r="J14" s="8"/>
      <c r="K14" s="8"/>
      <c r="L14" s="8"/>
      <c r="M14" s="23"/>
    </row>
    <row r="15" spans="1:13" ht="28.5" customHeight="1" thickBot="1">
      <c r="A15" s="22">
        <v>46094</v>
      </c>
      <c r="B15" s="8"/>
      <c r="C15" s="8"/>
      <c r="D15" s="8"/>
      <c r="E15" s="8"/>
      <c r="F15" s="8"/>
      <c r="G15" s="8"/>
      <c r="H15" s="151" t="s">
        <v>234</v>
      </c>
      <c r="I15" s="151"/>
      <c r="J15" s="151"/>
      <c r="K15" s="151"/>
      <c r="L15" s="151"/>
      <c r="M15" s="152"/>
    </row>
    <row r="16" spans="1:13" ht="28.5" customHeight="1" thickBot="1">
      <c r="A16" s="22">
        <v>46095</v>
      </c>
      <c r="B16" s="151" t="s">
        <v>246</v>
      </c>
      <c r="C16" s="151"/>
      <c r="D16" s="151"/>
      <c r="E16" s="151"/>
      <c r="F16" s="151"/>
      <c r="G16" s="152"/>
      <c r="H16" s="8"/>
      <c r="I16" s="8"/>
      <c r="J16" s="8"/>
      <c r="K16" s="8"/>
      <c r="L16" s="8"/>
      <c r="M16" s="23"/>
    </row>
    <row r="17" spans="1:14" ht="28.5" customHeight="1" thickBot="1">
      <c r="A17" s="22">
        <v>46108</v>
      </c>
      <c r="B17" s="8"/>
      <c r="C17" s="8"/>
      <c r="D17" s="8"/>
      <c r="E17" s="8"/>
      <c r="F17" s="8"/>
      <c r="G17" s="8"/>
      <c r="H17" s="151" t="s">
        <v>247</v>
      </c>
      <c r="I17" s="151"/>
      <c r="J17" s="151"/>
      <c r="K17" s="151"/>
      <c r="L17" s="151"/>
      <c r="M17" s="152"/>
    </row>
    <row r="18" spans="1:14" ht="28.5" customHeight="1" thickBot="1">
      <c r="A18" s="22">
        <v>46109</v>
      </c>
      <c r="B18" s="151" t="s">
        <v>392</v>
      </c>
      <c r="C18" s="151"/>
      <c r="D18" s="151"/>
      <c r="E18" s="151"/>
      <c r="F18" s="151"/>
      <c r="G18" s="152"/>
      <c r="H18" s="8"/>
      <c r="I18" s="8"/>
      <c r="J18" s="8"/>
      <c r="K18" s="8"/>
      <c r="L18" s="8"/>
      <c r="M18" s="23"/>
    </row>
    <row r="19" spans="1:14" ht="28.5" customHeight="1" thickBot="1">
      <c r="A19" s="22">
        <v>46122</v>
      </c>
      <c r="B19" s="8"/>
      <c r="C19" s="8"/>
      <c r="D19" s="8"/>
      <c r="E19" s="8"/>
      <c r="F19" s="8"/>
      <c r="G19" s="8"/>
      <c r="H19" s="151" t="s">
        <v>409</v>
      </c>
      <c r="I19" s="151"/>
      <c r="J19" s="151"/>
      <c r="K19" s="151"/>
      <c r="L19" s="151"/>
      <c r="M19" s="152"/>
    </row>
    <row r="20" spans="1:14" ht="28.5" customHeight="1" thickBot="1">
      <c r="A20" s="22">
        <v>46123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23"/>
    </row>
    <row r="21" spans="1:14" ht="28.5" customHeight="1" thickBot="1">
      <c r="A21" s="22">
        <v>46129</v>
      </c>
      <c r="B21" s="8"/>
      <c r="C21" s="8"/>
      <c r="D21" s="8"/>
      <c r="E21" s="8"/>
      <c r="F21" s="8"/>
      <c r="G21" s="8"/>
      <c r="H21" s="151" t="s">
        <v>248</v>
      </c>
      <c r="I21" s="151"/>
      <c r="J21" s="151"/>
      <c r="K21" s="151"/>
      <c r="L21" s="151"/>
      <c r="M21" s="152"/>
    </row>
    <row r="22" spans="1:14" ht="28.5" customHeight="1" thickBot="1">
      <c r="A22" s="22">
        <v>46130</v>
      </c>
      <c r="B22" s="151" t="s">
        <v>249</v>
      </c>
      <c r="C22" s="151"/>
      <c r="D22" s="151"/>
      <c r="E22" s="151"/>
      <c r="F22" s="151"/>
      <c r="G22" s="152"/>
      <c r="H22" s="9"/>
      <c r="I22" s="8"/>
      <c r="J22" s="8"/>
      <c r="K22" s="8"/>
      <c r="L22" s="8"/>
      <c r="M22" s="23"/>
    </row>
    <row r="23" spans="1:14" ht="28.5" customHeight="1" thickBot="1">
      <c r="A23" s="22">
        <v>46143</v>
      </c>
      <c r="B23" s="123"/>
      <c r="C23" s="123"/>
      <c r="D23" s="123"/>
      <c r="E23" s="123"/>
      <c r="F23" s="123"/>
      <c r="G23" s="123"/>
      <c r="H23" s="124"/>
      <c r="I23" s="123"/>
      <c r="J23" s="123"/>
      <c r="K23" s="123"/>
      <c r="L23" s="123"/>
      <c r="M23" s="125"/>
    </row>
    <row r="24" spans="1:14" ht="28.5" customHeight="1" thickBot="1">
      <c r="A24" s="22">
        <v>46144</v>
      </c>
      <c r="B24" s="151" t="s">
        <v>250</v>
      </c>
      <c r="C24" s="151"/>
      <c r="D24" s="151"/>
      <c r="E24" s="151"/>
      <c r="F24" s="151"/>
      <c r="G24" s="152"/>
      <c r="H24" s="8"/>
      <c r="I24" s="8"/>
      <c r="J24" s="8"/>
      <c r="K24" s="8"/>
      <c r="L24" s="8"/>
      <c r="M24" s="23"/>
    </row>
    <row r="25" spans="1:14" ht="28.5" customHeight="1">
      <c r="A25" s="22">
        <v>46150</v>
      </c>
      <c r="B25" s="123"/>
      <c r="C25" s="123"/>
      <c r="D25" s="123"/>
      <c r="E25" s="123"/>
      <c r="F25" s="123"/>
      <c r="G25" s="123"/>
      <c r="H25" s="124"/>
      <c r="I25" s="123"/>
      <c r="J25" s="123"/>
      <c r="K25" s="123"/>
      <c r="L25" s="123"/>
      <c r="M25" s="125"/>
    </row>
    <row r="26" spans="1:14" ht="28.5" customHeight="1" thickBot="1">
      <c r="A26" s="24">
        <v>46151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</row>
    <row r="27" spans="1:14" ht="45" customHeight="1"/>
    <row r="28" spans="1:14" ht="31.2">
      <c r="A28" s="11" t="s">
        <v>5</v>
      </c>
      <c r="B28" s="157" t="s">
        <v>6</v>
      </c>
      <c r="C28" s="157"/>
      <c r="D28" s="157"/>
      <c r="E28" s="157"/>
      <c r="F28" s="157"/>
      <c r="G28" s="157"/>
      <c r="H28" s="157"/>
      <c r="I28" s="157"/>
      <c r="J28" s="157"/>
      <c r="K28" s="12" t="s">
        <v>7</v>
      </c>
      <c r="L28" s="13" t="s">
        <v>8</v>
      </c>
      <c r="M28" s="14" t="s">
        <v>9</v>
      </c>
      <c r="N28" s="4"/>
    </row>
    <row r="29" spans="1:14" ht="15.6">
      <c r="A29" s="15" t="s">
        <v>84</v>
      </c>
      <c r="B29" s="153" t="s">
        <v>52</v>
      </c>
      <c r="C29" s="153"/>
      <c r="D29" s="153"/>
      <c r="E29" s="153"/>
      <c r="F29" s="153"/>
      <c r="G29" s="153"/>
      <c r="H29" s="153"/>
      <c r="I29" s="153"/>
      <c r="J29" s="153"/>
      <c r="K29" s="154">
        <v>12</v>
      </c>
      <c r="L29" s="155">
        <v>12</v>
      </c>
      <c r="M29" s="155">
        <f>K29-L29</f>
        <v>0</v>
      </c>
      <c r="N29" s="16"/>
    </row>
    <row r="30" spans="1:14" ht="15.6">
      <c r="A30" s="17" t="s">
        <v>85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4"/>
      <c r="L30" s="155"/>
      <c r="M30" s="155"/>
      <c r="N30" s="16"/>
    </row>
    <row r="31" spans="1:14" ht="15.6">
      <c r="A31" s="18" t="s">
        <v>86</v>
      </c>
      <c r="B31" s="153" t="s">
        <v>204</v>
      </c>
      <c r="C31" s="153"/>
      <c r="D31" s="153"/>
      <c r="E31" s="153"/>
      <c r="F31" s="153"/>
      <c r="G31" s="153"/>
      <c r="H31" s="153"/>
      <c r="I31" s="153"/>
      <c r="J31" s="153"/>
      <c r="K31" s="154">
        <v>12</v>
      </c>
      <c r="L31" s="155">
        <v>6</v>
      </c>
      <c r="M31" s="155">
        <f>K31-L31</f>
        <v>6</v>
      </c>
      <c r="N31" s="16"/>
    </row>
    <row r="32" spans="1:14" ht="16.2" thickBot="1">
      <c r="A32" s="19" t="s">
        <v>87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4"/>
      <c r="L32" s="155"/>
      <c r="M32" s="155"/>
      <c r="N32" s="16"/>
    </row>
    <row r="33" spans="1:14" ht="15.6">
      <c r="A33" s="18" t="s">
        <v>88</v>
      </c>
      <c r="B33" s="153" t="s">
        <v>89</v>
      </c>
      <c r="C33" s="153"/>
      <c r="D33" s="153"/>
      <c r="E33" s="153"/>
      <c r="F33" s="153"/>
      <c r="G33" s="153"/>
      <c r="H33" s="153"/>
      <c r="I33" s="153"/>
      <c r="J33" s="153"/>
      <c r="K33" s="154">
        <v>12</v>
      </c>
      <c r="L33" s="155">
        <v>12</v>
      </c>
      <c r="M33" s="155">
        <f>K33-L33</f>
        <v>0</v>
      </c>
      <c r="N33" s="16"/>
    </row>
    <row r="34" spans="1:14" ht="16.5" customHeight="1">
      <c r="A34" s="19" t="s">
        <v>90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4"/>
      <c r="L34" s="155"/>
      <c r="M34" s="155"/>
      <c r="N34" s="16"/>
    </row>
    <row r="35" spans="1:14" ht="15.6">
      <c r="A35" s="18" t="s">
        <v>44</v>
      </c>
      <c r="B35" s="153" t="s">
        <v>178</v>
      </c>
      <c r="C35" s="153"/>
      <c r="D35" s="153"/>
      <c r="E35" s="153"/>
      <c r="F35" s="153"/>
      <c r="G35" s="153"/>
      <c r="H35" s="153"/>
      <c r="I35" s="153"/>
      <c r="J35" s="153"/>
      <c r="K35" s="154">
        <v>12</v>
      </c>
      <c r="L35" s="155">
        <v>12</v>
      </c>
      <c r="M35" s="155">
        <f>K35-L35</f>
        <v>0</v>
      </c>
      <c r="N35" s="16"/>
    </row>
    <row r="36" spans="1:14" ht="16.5" customHeight="1">
      <c r="A36" s="19" t="s">
        <v>45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4"/>
      <c r="L36" s="155"/>
      <c r="M36" s="155"/>
      <c r="N36" s="16"/>
    </row>
    <row r="37" spans="1:14" ht="15.6">
      <c r="A37" s="18" t="s">
        <v>22</v>
      </c>
      <c r="B37" s="153" t="s">
        <v>200</v>
      </c>
      <c r="C37" s="153"/>
      <c r="D37" s="153"/>
      <c r="E37" s="153"/>
      <c r="F37" s="153"/>
      <c r="G37" s="153"/>
      <c r="H37" s="153"/>
      <c r="I37" s="153"/>
      <c r="J37" s="153"/>
      <c r="K37" s="154">
        <v>12</v>
      </c>
      <c r="L37" s="155">
        <v>12</v>
      </c>
      <c r="M37" s="155">
        <f>K37-L37</f>
        <v>0</v>
      </c>
      <c r="N37" s="16"/>
    </row>
    <row r="38" spans="1:14" ht="15.6">
      <c r="A38" s="19" t="s">
        <v>23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4"/>
      <c r="L38" s="155"/>
      <c r="M38" s="155"/>
      <c r="N38" s="20"/>
    </row>
    <row r="39" spans="1:14" ht="15.6">
      <c r="A39" s="18" t="s">
        <v>24</v>
      </c>
      <c r="B39" s="153" t="s">
        <v>25</v>
      </c>
      <c r="C39" s="153"/>
      <c r="D39" s="153"/>
      <c r="E39" s="153"/>
      <c r="F39" s="153"/>
      <c r="G39" s="153"/>
      <c r="H39" s="153"/>
      <c r="I39" s="153"/>
      <c r="J39" s="153"/>
      <c r="K39" s="154">
        <v>12</v>
      </c>
      <c r="L39" s="155">
        <v>12</v>
      </c>
      <c r="M39" s="155">
        <f>K39-L39</f>
        <v>0</v>
      </c>
      <c r="N39" s="16"/>
    </row>
    <row r="40" spans="1:14" ht="15.6">
      <c r="A40" s="19" t="s">
        <v>26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54"/>
      <c r="L40" s="155"/>
      <c r="M40" s="155"/>
      <c r="N40" s="20"/>
    </row>
    <row r="41" spans="1:14" ht="15.6">
      <c r="A41" s="18" t="s">
        <v>91</v>
      </c>
      <c r="B41" s="153" t="s">
        <v>176</v>
      </c>
      <c r="C41" s="153"/>
      <c r="D41" s="153"/>
      <c r="E41" s="153"/>
      <c r="F41" s="153"/>
      <c r="G41" s="153"/>
      <c r="H41" s="153"/>
      <c r="I41" s="153"/>
      <c r="J41" s="153"/>
      <c r="K41" s="154">
        <v>12</v>
      </c>
      <c r="L41" s="155">
        <v>6</v>
      </c>
      <c r="M41" s="155">
        <f>K41-L41</f>
        <v>6</v>
      </c>
      <c r="N41" s="16"/>
    </row>
    <row r="42" spans="1:14" ht="15.6">
      <c r="A42" s="19" t="s">
        <v>92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4"/>
      <c r="L42" s="155"/>
      <c r="M42" s="155"/>
      <c r="N42" s="20"/>
    </row>
    <row r="43" spans="1:14" ht="15">
      <c r="K43" s="21">
        <f>SUM(K29:K42)</f>
        <v>84</v>
      </c>
      <c r="L43" s="21">
        <f>SUM(L29:L42)</f>
        <v>72</v>
      </c>
      <c r="M43" s="21">
        <f>SUM(M29:M42)</f>
        <v>12</v>
      </c>
    </row>
  </sheetData>
  <mergeCells count="44">
    <mergeCell ref="B35:J36"/>
    <mergeCell ref="K35:K36"/>
    <mergeCell ref="L35:L36"/>
    <mergeCell ref="M35:M36"/>
    <mergeCell ref="B41:J42"/>
    <mergeCell ref="K41:K42"/>
    <mergeCell ref="L41:L42"/>
    <mergeCell ref="M41:M42"/>
    <mergeCell ref="B37:J38"/>
    <mergeCell ref="K37:K38"/>
    <mergeCell ref="L37:L38"/>
    <mergeCell ref="M37:M38"/>
    <mergeCell ref="B39:J40"/>
    <mergeCell ref="K39:K40"/>
    <mergeCell ref="L39:L40"/>
    <mergeCell ref="M39:M40"/>
    <mergeCell ref="B31:J32"/>
    <mergeCell ref="K31:K32"/>
    <mergeCell ref="L31:L32"/>
    <mergeCell ref="M31:M32"/>
    <mergeCell ref="B33:J34"/>
    <mergeCell ref="K33:K34"/>
    <mergeCell ref="L33:L34"/>
    <mergeCell ref="M33:M34"/>
    <mergeCell ref="M29:M30"/>
    <mergeCell ref="B24:G24"/>
    <mergeCell ref="H15:M15"/>
    <mergeCell ref="B18:G18"/>
    <mergeCell ref="H21:M21"/>
    <mergeCell ref="B16:G16"/>
    <mergeCell ref="H19:M19"/>
    <mergeCell ref="B28:J28"/>
    <mergeCell ref="B29:J30"/>
    <mergeCell ref="K29:K30"/>
    <mergeCell ref="L29:L30"/>
    <mergeCell ref="H17:M17"/>
    <mergeCell ref="B1:M1"/>
    <mergeCell ref="B4:M4"/>
    <mergeCell ref="B5:M5"/>
    <mergeCell ref="H11:M11"/>
    <mergeCell ref="B22:G22"/>
    <mergeCell ref="B12:G12"/>
    <mergeCell ref="H13:M13"/>
    <mergeCell ref="B14:G14"/>
  </mergeCells>
  <printOptions horizontalCentered="1"/>
  <pageMargins left="0.39374999999999999" right="0.39374999999999999" top="0.35416666666666702" bottom="0.47222222222222199" header="0.51180555555555496" footer="0.51180555555555496"/>
  <pageSetup paperSize="9" firstPageNumber="0" fitToHeight="2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3D69B"/>
    <pageSetUpPr fitToPage="1"/>
  </sheetPr>
  <dimension ref="A1:AMK42"/>
  <sheetViews>
    <sheetView zoomScale="70" zoomScaleNormal="70" workbookViewId="0">
      <selection activeCell="B19" sqref="B19"/>
    </sheetView>
  </sheetViews>
  <sheetFormatPr defaultRowHeight="13.2"/>
  <cols>
    <col min="1" max="1" width="47.33203125" style="1" customWidth="1"/>
    <col min="2" max="2" width="6.33203125" style="1" customWidth="1"/>
    <col min="3" max="6" width="7.6640625" style="1" customWidth="1"/>
    <col min="7" max="8" width="6" style="1" customWidth="1"/>
    <col min="9" max="9" width="6" style="25" customWidth="1"/>
    <col min="10" max="10" width="6" style="1" customWidth="1"/>
    <col min="11" max="11" width="14.88671875" style="25" customWidth="1"/>
    <col min="12" max="12" width="12.109375" style="1" customWidth="1"/>
    <col min="13" max="13" width="15.44140625" style="25" customWidth="1"/>
    <col min="14" max="14" width="15.6640625" style="1" customWidth="1"/>
    <col min="15" max="1025" width="9.109375" style="1" customWidth="1"/>
  </cols>
  <sheetData>
    <row r="1" spans="1:13" ht="21">
      <c r="A1" s="2" t="s">
        <v>93</v>
      </c>
      <c r="B1" s="148" t="s">
        <v>94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s="4" customFormat="1" ht="15.6">
      <c r="A2" s="3" t="s">
        <v>400</v>
      </c>
    </row>
    <row r="3" spans="1:13" s="4" customFormat="1" ht="15.6"/>
    <row r="4" spans="1:13" s="4" customFormat="1" ht="15.6">
      <c r="A4" s="5" t="s">
        <v>2</v>
      </c>
      <c r="B4" s="149" t="s">
        <v>221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 s="4" customFormat="1" ht="15.6">
      <c r="A5" s="4" t="s">
        <v>3</v>
      </c>
      <c r="B5" s="150">
        <v>13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6" spans="1:13" s="1" customFormat="1"/>
    <row r="7" spans="1:13" s="1" customFormat="1" ht="13.8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 ht="13.8" thickBot="1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28.65" customHeight="1" thickBot="1">
      <c r="A11" s="22">
        <v>46073</v>
      </c>
      <c r="B11" s="8"/>
      <c r="C11" s="8"/>
      <c r="D11" s="8"/>
      <c r="E11" s="8"/>
      <c r="F11" s="8"/>
      <c r="G11" s="8"/>
      <c r="H11" s="152" t="s">
        <v>278</v>
      </c>
      <c r="I11" s="152"/>
      <c r="J11" s="152"/>
      <c r="K11" s="152"/>
      <c r="L11" s="152"/>
      <c r="M11" s="152"/>
    </row>
    <row r="12" spans="1:13" ht="28.65" customHeight="1" thickBot="1">
      <c r="A12" s="22">
        <v>46074</v>
      </c>
      <c r="B12" s="152" t="s">
        <v>398</v>
      </c>
      <c r="C12" s="152"/>
      <c r="D12" s="152"/>
      <c r="E12" s="152"/>
      <c r="F12" s="152"/>
      <c r="G12" s="152"/>
      <c r="H12" s="8"/>
      <c r="I12" s="8"/>
      <c r="J12" s="8"/>
      <c r="K12" s="8"/>
      <c r="L12" s="8"/>
      <c r="M12" s="23"/>
    </row>
    <row r="13" spans="1:13" ht="28.65" customHeight="1">
      <c r="A13" s="22">
        <v>46087</v>
      </c>
      <c r="B13" s="8"/>
      <c r="C13" s="8"/>
      <c r="D13" s="8"/>
      <c r="E13" s="8"/>
      <c r="F13" s="8"/>
      <c r="G13" s="8"/>
      <c r="H13" s="161" t="s">
        <v>279</v>
      </c>
      <c r="I13" s="161"/>
      <c r="J13" s="161"/>
      <c r="K13" s="161"/>
      <c r="L13" s="161"/>
      <c r="M13" s="162"/>
    </row>
    <row r="14" spans="1:13" ht="28.65" customHeight="1" thickBot="1">
      <c r="A14" s="22">
        <v>46088</v>
      </c>
      <c r="B14" s="161" t="s">
        <v>280</v>
      </c>
      <c r="C14" s="161"/>
      <c r="D14" s="161"/>
      <c r="E14" s="161"/>
      <c r="F14" s="161"/>
      <c r="G14" s="162"/>
      <c r="H14" s="8"/>
      <c r="I14" s="8"/>
      <c r="J14" s="8"/>
      <c r="K14" s="8"/>
      <c r="L14" s="8"/>
      <c r="M14" s="23"/>
    </row>
    <row r="15" spans="1:13" ht="28.65" customHeight="1" thickBot="1">
      <c r="A15" s="22">
        <v>46101</v>
      </c>
      <c r="B15" s="8"/>
      <c r="C15" s="8"/>
      <c r="D15" s="8"/>
      <c r="E15" s="8"/>
      <c r="F15" s="8"/>
      <c r="G15" s="8"/>
      <c r="H15" s="152" t="s">
        <v>281</v>
      </c>
      <c r="I15" s="152"/>
      <c r="J15" s="152"/>
      <c r="K15" s="152"/>
      <c r="L15" s="152"/>
      <c r="M15" s="152"/>
    </row>
    <row r="16" spans="1:13" ht="28.65" customHeight="1" thickBot="1">
      <c r="A16" s="22">
        <v>46102</v>
      </c>
      <c r="B16" s="152" t="s">
        <v>282</v>
      </c>
      <c r="C16" s="152"/>
      <c r="D16" s="152"/>
      <c r="E16" s="152"/>
      <c r="F16" s="152"/>
      <c r="G16" s="152"/>
      <c r="H16" s="8"/>
      <c r="I16" s="8"/>
      <c r="J16" s="8"/>
      <c r="K16" s="8"/>
      <c r="L16" s="8"/>
      <c r="M16" s="23"/>
    </row>
    <row r="17" spans="1:14" ht="28.65" customHeight="1" thickBot="1">
      <c r="A17" s="22">
        <v>46122</v>
      </c>
      <c r="B17" s="8"/>
      <c r="C17" s="8"/>
      <c r="D17" s="8"/>
      <c r="E17" s="8"/>
      <c r="F17" s="8"/>
      <c r="G17" s="8"/>
      <c r="H17" s="152" t="s">
        <v>278</v>
      </c>
      <c r="I17" s="152"/>
      <c r="J17" s="152"/>
      <c r="K17" s="152"/>
      <c r="L17" s="152"/>
      <c r="M17" s="152"/>
    </row>
    <row r="18" spans="1:14" ht="28.65" customHeight="1" thickBot="1">
      <c r="A18" s="22">
        <v>46123</v>
      </c>
      <c r="B18" s="152" t="s">
        <v>401</v>
      </c>
      <c r="C18" s="152"/>
      <c r="D18" s="152"/>
      <c r="E18" s="152"/>
      <c r="F18" s="152"/>
      <c r="G18" s="152"/>
      <c r="H18" s="8"/>
      <c r="I18" s="8"/>
      <c r="J18" s="8"/>
      <c r="K18" s="8"/>
      <c r="L18" s="8"/>
      <c r="M18" s="23"/>
    </row>
    <row r="19" spans="1:14" ht="28.65" customHeight="1" thickBot="1">
      <c r="A19" s="22">
        <v>46129</v>
      </c>
      <c r="B19" s="8"/>
      <c r="C19" s="8"/>
      <c r="D19" s="8"/>
      <c r="E19" s="8"/>
      <c r="F19" s="8"/>
      <c r="G19" s="8"/>
      <c r="H19" s="152" t="s">
        <v>283</v>
      </c>
      <c r="I19" s="152"/>
      <c r="J19" s="152"/>
      <c r="K19" s="152"/>
      <c r="L19" s="152"/>
      <c r="M19" s="152"/>
    </row>
    <row r="20" spans="1:14" ht="28.65" customHeight="1">
      <c r="A20" s="22">
        <v>46130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23"/>
    </row>
    <row r="21" spans="1:14" ht="28.65" customHeight="1" thickBot="1">
      <c r="A21" s="22">
        <v>46136</v>
      </c>
      <c r="B21" s="8"/>
      <c r="C21" s="8"/>
      <c r="D21" s="8"/>
      <c r="E21" s="8"/>
      <c r="F21" s="8"/>
      <c r="G21" s="8"/>
      <c r="H21" s="161" t="s">
        <v>279</v>
      </c>
      <c r="I21" s="161"/>
      <c r="J21" s="161"/>
      <c r="K21" s="161"/>
      <c r="L21" s="161"/>
      <c r="M21" s="162"/>
    </row>
    <row r="22" spans="1:14" ht="27" customHeight="1" thickBot="1">
      <c r="A22" s="22">
        <v>46137</v>
      </c>
      <c r="B22" s="152" t="s">
        <v>284</v>
      </c>
      <c r="C22" s="152"/>
      <c r="D22" s="152"/>
      <c r="E22" s="152"/>
      <c r="F22" s="152"/>
      <c r="G22" s="152"/>
      <c r="H22" s="8"/>
      <c r="I22" s="8"/>
      <c r="J22" s="8"/>
      <c r="K22" s="8"/>
      <c r="L22" s="8"/>
      <c r="M22" s="23"/>
    </row>
    <row r="23" spans="1:14" ht="27" customHeight="1">
      <c r="A23" s="22">
        <v>46143</v>
      </c>
      <c r="B23" s="123"/>
      <c r="C23" s="123"/>
      <c r="D23" s="123"/>
      <c r="E23" s="123"/>
      <c r="F23" s="123"/>
      <c r="G23" s="123"/>
      <c r="H23" s="124"/>
      <c r="I23" s="123"/>
      <c r="J23" s="123"/>
      <c r="K23" s="123"/>
      <c r="L23" s="123"/>
      <c r="M23" s="125"/>
    </row>
    <row r="24" spans="1:14" ht="27" customHeight="1" thickBot="1">
      <c r="A24" s="24">
        <v>46144</v>
      </c>
      <c r="B24" s="161" t="s">
        <v>285</v>
      </c>
      <c r="C24" s="161"/>
      <c r="D24" s="161"/>
      <c r="E24" s="161"/>
      <c r="F24" s="161"/>
      <c r="G24" s="162"/>
      <c r="H24" s="57"/>
      <c r="I24" s="57"/>
      <c r="J24" s="57"/>
      <c r="K24" s="57"/>
      <c r="L24" s="57"/>
      <c r="M24" s="58"/>
    </row>
    <row r="25" spans="1:14" s="1" customFormat="1"/>
    <row r="26" spans="1:14" s="1" customFormat="1"/>
    <row r="27" spans="1:14" ht="31.2">
      <c r="A27" s="11" t="s">
        <v>5</v>
      </c>
      <c r="B27" s="157" t="s">
        <v>6</v>
      </c>
      <c r="C27" s="157"/>
      <c r="D27" s="157"/>
      <c r="E27" s="157"/>
      <c r="F27" s="157"/>
      <c r="G27" s="157"/>
      <c r="H27" s="157"/>
      <c r="I27" s="157"/>
      <c r="J27" s="157"/>
      <c r="K27" s="12" t="s">
        <v>7</v>
      </c>
      <c r="L27" s="13" t="s">
        <v>8</v>
      </c>
      <c r="M27" s="14" t="s">
        <v>9</v>
      </c>
      <c r="N27" s="4"/>
    </row>
    <row r="28" spans="1:14" ht="15.6">
      <c r="A28" s="15" t="s">
        <v>95</v>
      </c>
      <c r="B28" s="153" t="s">
        <v>52</v>
      </c>
      <c r="C28" s="153"/>
      <c r="D28" s="153"/>
      <c r="E28" s="153"/>
      <c r="F28" s="153"/>
      <c r="G28" s="153"/>
      <c r="H28" s="153"/>
      <c r="I28" s="153"/>
      <c r="J28" s="153"/>
      <c r="K28" s="154">
        <v>12</v>
      </c>
      <c r="L28" s="155">
        <v>6</v>
      </c>
      <c r="M28" s="155">
        <f>K28-L28</f>
        <v>6</v>
      </c>
      <c r="N28" s="16"/>
    </row>
    <row r="29" spans="1:14" ht="15.6">
      <c r="A29" s="17" t="s">
        <v>96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4"/>
      <c r="L29" s="155"/>
      <c r="M29" s="155"/>
      <c r="N29" s="16"/>
    </row>
    <row r="30" spans="1:14" ht="15.6">
      <c r="A30" s="18" t="s">
        <v>97</v>
      </c>
      <c r="B30" s="153" t="s">
        <v>204</v>
      </c>
      <c r="C30" s="153"/>
      <c r="D30" s="153"/>
      <c r="E30" s="153"/>
      <c r="F30" s="153"/>
      <c r="G30" s="153"/>
      <c r="H30" s="153"/>
      <c r="I30" s="153"/>
      <c r="J30" s="153"/>
      <c r="K30" s="154">
        <v>12</v>
      </c>
      <c r="L30" s="155">
        <v>12</v>
      </c>
      <c r="M30" s="155">
        <f>K30-L30</f>
        <v>0</v>
      </c>
    </row>
    <row r="31" spans="1:14" ht="15.6">
      <c r="A31" s="19" t="s">
        <v>98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4"/>
      <c r="L31" s="155"/>
      <c r="M31" s="155"/>
      <c r="N31" s="16"/>
    </row>
    <row r="32" spans="1:14" ht="15.6">
      <c r="A32" s="18" t="s">
        <v>99</v>
      </c>
      <c r="B32" s="153" t="s">
        <v>164</v>
      </c>
      <c r="C32" s="153"/>
      <c r="D32" s="153"/>
      <c r="E32" s="153"/>
      <c r="F32" s="153"/>
      <c r="G32" s="153"/>
      <c r="H32" s="153"/>
      <c r="I32" s="153"/>
      <c r="J32" s="153"/>
      <c r="K32" s="154">
        <v>12</v>
      </c>
      <c r="L32" s="155">
        <v>12</v>
      </c>
      <c r="M32" s="155">
        <f>K32-L32</f>
        <v>0</v>
      </c>
      <c r="N32" s="16"/>
    </row>
    <row r="33" spans="1:14" ht="15.6">
      <c r="A33" s="19" t="s">
        <v>100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4"/>
      <c r="L33" s="155"/>
      <c r="M33" s="155"/>
      <c r="N33" s="16"/>
    </row>
    <row r="34" spans="1:14" ht="15.6">
      <c r="A34" s="18" t="s">
        <v>14</v>
      </c>
      <c r="B34" s="153" t="s">
        <v>101</v>
      </c>
      <c r="C34" s="153"/>
      <c r="D34" s="153"/>
      <c r="E34" s="153"/>
      <c r="F34" s="153"/>
      <c r="G34" s="153"/>
      <c r="H34" s="153"/>
      <c r="I34" s="153"/>
      <c r="J34" s="153"/>
      <c r="K34" s="154">
        <v>12</v>
      </c>
      <c r="L34" s="155">
        <v>12</v>
      </c>
      <c r="M34" s="155">
        <f>K34-L34</f>
        <v>0</v>
      </c>
    </row>
    <row r="35" spans="1:14" ht="15.6">
      <c r="A35" s="19" t="s">
        <v>16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4"/>
      <c r="L35" s="155"/>
      <c r="M35" s="155"/>
      <c r="N35" s="16" t="s">
        <v>78</v>
      </c>
    </row>
    <row r="36" spans="1:14" ht="15.6">
      <c r="A36" s="18" t="s">
        <v>102</v>
      </c>
      <c r="B36" s="153" t="s">
        <v>103</v>
      </c>
      <c r="C36" s="153"/>
      <c r="D36" s="153"/>
      <c r="E36" s="153"/>
      <c r="F36" s="153"/>
      <c r="G36" s="153"/>
      <c r="H36" s="153"/>
      <c r="I36" s="153"/>
      <c r="J36" s="153"/>
      <c r="K36" s="154">
        <v>16</v>
      </c>
      <c r="L36" s="155">
        <v>12</v>
      </c>
      <c r="M36" s="155">
        <f>K36-L36</f>
        <v>4</v>
      </c>
      <c r="N36" s="16"/>
    </row>
    <row r="37" spans="1:14" ht="15.6">
      <c r="A37" s="19" t="s">
        <v>104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4"/>
      <c r="L37" s="155"/>
      <c r="M37" s="155"/>
      <c r="N37" s="16"/>
    </row>
    <row r="38" spans="1:14" ht="15.6">
      <c r="A38" s="18" t="s">
        <v>105</v>
      </c>
      <c r="B38" s="153" t="s">
        <v>177</v>
      </c>
      <c r="C38" s="153"/>
      <c r="D38" s="153"/>
      <c r="E38" s="153"/>
      <c r="F38" s="153"/>
      <c r="G38" s="153"/>
      <c r="H38" s="153"/>
      <c r="I38" s="153"/>
      <c r="J38" s="153"/>
      <c r="K38" s="154">
        <v>16</v>
      </c>
      <c r="L38" s="155">
        <v>12</v>
      </c>
      <c r="M38" s="155">
        <f>K38-L38</f>
        <v>4</v>
      </c>
      <c r="N38" s="16"/>
    </row>
    <row r="39" spans="1:14" ht="15.6">
      <c r="A39" s="19" t="s">
        <v>106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4"/>
      <c r="L39" s="155"/>
      <c r="M39" s="155"/>
      <c r="N39" s="21"/>
    </row>
    <row r="40" spans="1:14" s="1" customFormat="1" ht="15">
      <c r="K40" s="21">
        <f>SUM(K28:K39)</f>
        <v>80</v>
      </c>
      <c r="L40" s="21">
        <f>SUM(L28:L39)</f>
        <v>66</v>
      </c>
      <c r="M40" s="21">
        <f>SUM(M28:M39)</f>
        <v>14</v>
      </c>
    </row>
    <row r="42" spans="1:14" s="1" customFormat="1"/>
  </sheetData>
  <mergeCells count="40">
    <mergeCell ref="B32:J33"/>
    <mergeCell ref="K32:K33"/>
    <mergeCell ref="L32:L33"/>
    <mergeCell ref="M32:M33"/>
    <mergeCell ref="B38:J39"/>
    <mergeCell ref="K38:K39"/>
    <mergeCell ref="L38:L39"/>
    <mergeCell ref="M38:M39"/>
    <mergeCell ref="B34:J35"/>
    <mergeCell ref="K34:K35"/>
    <mergeCell ref="L34:L35"/>
    <mergeCell ref="M34:M35"/>
    <mergeCell ref="B36:J37"/>
    <mergeCell ref="K36:K37"/>
    <mergeCell ref="L36:L37"/>
    <mergeCell ref="M36:M37"/>
    <mergeCell ref="B28:J29"/>
    <mergeCell ref="K28:K29"/>
    <mergeCell ref="L28:L29"/>
    <mergeCell ref="M28:M29"/>
    <mergeCell ref="B30:J31"/>
    <mergeCell ref="K30:K31"/>
    <mergeCell ref="L30:L31"/>
    <mergeCell ref="M30:M31"/>
    <mergeCell ref="H15:M15"/>
    <mergeCell ref="H17:M17"/>
    <mergeCell ref="B16:G16"/>
    <mergeCell ref="B27:J27"/>
    <mergeCell ref="B22:G22"/>
    <mergeCell ref="H19:M19"/>
    <mergeCell ref="B24:G24"/>
    <mergeCell ref="H21:M21"/>
    <mergeCell ref="B18:G18"/>
    <mergeCell ref="B1:M1"/>
    <mergeCell ref="B4:M4"/>
    <mergeCell ref="B5:M5"/>
    <mergeCell ref="B14:G14"/>
    <mergeCell ref="H11:M11"/>
    <mergeCell ref="B12:G12"/>
    <mergeCell ref="H13:M13"/>
  </mergeCells>
  <printOptions horizontalCentered="1"/>
  <pageMargins left="0.39374999999999999" right="0.39374999999999999" top="0.196527777777778" bottom="0.196527777777778" header="0.51180555555555496" footer="0.51180555555555496"/>
  <pageSetup paperSize="9" scale="85" firstPageNumber="0" fitToHeight="2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3D69B"/>
    <pageSetUpPr fitToPage="1"/>
  </sheetPr>
  <dimension ref="A1:AMK34"/>
  <sheetViews>
    <sheetView zoomScale="70" zoomScaleNormal="70" workbookViewId="0"/>
  </sheetViews>
  <sheetFormatPr defaultRowHeight="13.2"/>
  <cols>
    <col min="1" max="1" width="42.6640625" style="1" bestFit="1" customWidth="1"/>
    <col min="2" max="2" width="6.88671875" style="1" customWidth="1"/>
    <col min="3" max="6" width="8.33203125" style="1" customWidth="1"/>
    <col min="7" max="7" width="6.88671875" style="1" customWidth="1"/>
    <col min="8" max="10" width="6" style="1" customWidth="1"/>
    <col min="11" max="11" width="10.44140625" style="1" customWidth="1"/>
    <col min="12" max="12" width="12.109375" style="1" bestFit="1" customWidth="1"/>
    <col min="13" max="13" width="14.6640625" style="1" customWidth="1"/>
    <col min="14" max="14" width="10.109375" style="1" customWidth="1"/>
    <col min="15" max="1025" width="9.109375" style="1" customWidth="1"/>
  </cols>
  <sheetData>
    <row r="1" spans="1:13" ht="21">
      <c r="A1" s="2" t="s">
        <v>107</v>
      </c>
      <c r="B1" s="148" t="s">
        <v>108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s="4" customFormat="1" ht="15.6">
      <c r="A2" s="3" t="s">
        <v>390</v>
      </c>
    </row>
    <row r="3" spans="1:13" s="4" customFormat="1" ht="15.6"/>
    <row r="4" spans="1:13" s="4" customFormat="1" ht="15.6">
      <c r="A4" s="5" t="s">
        <v>2</v>
      </c>
      <c r="B4" s="166" t="s">
        <v>50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</row>
    <row r="5" spans="1:13" s="4" customFormat="1" ht="15.6">
      <c r="A5" s="4" t="s">
        <v>3</v>
      </c>
      <c r="B5" s="150">
        <v>11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7" spans="1:13" ht="13.8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29.85" customHeight="1">
      <c r="A11" s="22">
        <v>46073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23"/>
    </row>
    <row r="12" spans="1:13" ht="29.85" customHeight="1" thickBot="1">
      <c r="A12" s="22">
        <v>46074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23"/>
    </row>
    <row r="13" spans="1:13" ht="29.85" customHeight="1" thickBot="1">
      <c r="A13" s="22">
        <v>46087</v>
      </c>
      <c r="B13" s="8"/>
      <c r="C13" s="8"/>
      <c r="D13" s="8"/>
      <c r="E13" s="8"/>
      <c r="F13" s="8"/>
      <c r="G13" s="8"/>
      <c r="H13" s="152" t="s">
        <v>299</v>
      </c>
      <c r="I13" s="152"/>
      <c r="J13" s="152"/>
      <c r="K13" s="152"/>
      <c r="L13" s="152"/>
      <c r="M13" s="152"/>
    </row>
    <row r="14" spans="1:13" ht="26.7" customHeight="1" thickBot="1">
      <c r="A14" s="22">
        <v>46088</v>
      </c>
      <c r="B14" s="151" t="s">
        <v>300</v>
      </c>
      <c r="C14" s="151"/>
      <c r="D14" s="151"/>
      <c r="E14" s="151"/>
      <c r="F14" s="151"/>
      <c r="G14" s="152"/>
      <c r="H14" s="8"/>
      <c r="I14" s="8"/>
      <c r="J14" s="8"/>
      <c r="K14" s="8"/>
      <c r="L14" s="8"/>
      <c r="M14" s="23"/>
    </row>
    <row r="15" spans="1:13" ht="26.7" customHeight="1" thickBot="1">
      <c r="A15" s="22">
        <v>46101</v>
      </c>
      <c r="B15" s="8"/>
      <c r="C15" s="8"/>
      <c r="D15" s="8"/>
      <c r="E15" s="8"/>
      <c r="F15" s="8"/>
      <c r="G15" s="8"/>
      <c r="H15" s="151" t="s">
        <v>301</v>
      </c>
      <c r="I15" s="151"/>
      <c r="J15" s="151"/>
      <c r="K15" s="151"/>
      <c r="L15" s="151"/>
      <c r="M15" s="152"/>
    </row>
    <row r="16" spans="1:13" ht="24.75" customHeight="1" thickBot="1">
      <c r="A16" s="22">
        <v>46102</v>
      </c>
      <c r="B16" s="152" t="s">
        <v>302</v>
      </c>
      <c r="C16" s="152"/>
      <c r="D16" s="152"/>
      <c r="E16" s="152"/>
      <c r="F16" s="152"/>
      <c r="G16" s="152"/>
      <c r="H16" s="8"/>
      <c r="I16" s="8"/>
      <c r="J16" s="8"/>
      <c r="K16" s="8"/>
      <c r="L16" s="8"/>
      <c r="M16" s="23"/>
    </row>
    <row r="17" spans="1:14" ht="24.75" customHeight="1" thickBot="1">
      <c r="A17" s="22">
        <v>46108</v>
      </c>
      <c r="B17" s="8"/>
      <c r="C17" s="8"/>
      <c r="D17" s="8"/>
      <c r="E17" s="8"/>
      <c r="F17" s="8"/>
      <c r="G17" s="8"/>
      <c r="H17" s="151" t="s">
        <v>399</v>
      </c>
      <c r="I17" s="151"/>
      <c r="J17" s="151"/>
      <c r="K17" s="151"/>
      <c r="L17" s="151"/>
      <c r="M17" s="152"/>
    </row>
    <row r="18" spans="1:14" ht="24.75" customHeight="1">
      <c r="A18" s="22">
        <v>46109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23"/>
    </row>
    <row r="19" spans="1:14" ht="24.75" customHeight="1">
      <c r="A19" s="22">
        <v>46122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23"/>
    </row>
    <row r="20" spans="1:14" ht="24.75" customHeight="1" thickBot="1">
      <c r="A20" s="22">
        <v>46123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23"/>
    </row>
    <row r="21" spans="1:14" ht="24.75" customHeight="1" thickBot="1">
      <c r="A21" s="22">
        <v>46136</v>
      </c>
      <c r="B21" s="8"/>
      <c r="C21" s="8"/>
      <c r="D21" s="8"/>
      <c r="E21" s="8"/>
      <c r="F21" s="8"/>
      <c r="G21" s="8"/>
      <c r="H21" s="151" t="s">
        <v>301</v>
      </c>
      <c r="I21" s="151"/>
      <c r="J21" s="151"/>
      <c r="K21" s="151"/>
      <c r="L21" s="151"/>
      <c r="M21" s="152"/>
    </row>
    <row r="22" spans="1:14" ht="24.75" customHeight="1">
      <c r="A22" s="22">
        <v>46137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23"/>
    </row>
    <row r="23" spans="1:14" ht="24.75" customHeight="1">
      <c r="A23" s="22">
        <v>46143</v>
      </c>
      <c r="B23" s="123"/>
      <c r="C23" s="123"/>
      <c r="D23" s="123"/>
      <c r="E23" s="123"/>
      <c r="F23" s="123"/>
      <c r="G23" s="123"/>
      <c r="H23" s="124"/>
      <c r="I23" s="123"/>
      <c r="J23" s="123"/>
      <c r="K23" s="123"/>
      <c r="L23" s="123"/>
      <c r="M23" s="125"/>
    </row>
    <row r="24" spans="1:14" ht="24.75" customHeight="1" thickBot="1">
      <c r="A24" s="24">
        <v>46144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8"/>
    </row>
    <row r="25" spans="1:14" ht="22.5" customHeight="1"/>
    <row r="26" spans="1:14" ht="22.5" customHeight="1"/>
    <row r="27" spans="1:14" ht="31.2">
      <c r="A27" s="11" t="s">
        <v>5</v>
      </c>
      <c r="B27" s="157" t="s">
        <v>6</v>
      </c>
      <c r="C27" s="157"/>
      <c r="D27" s="157"/>
      <c r="E27" s="157"/>
      <c r="F27" s="157"/>
      <c r="G27" s="157"/>
      <c r="H27" s="157"/>
      <c r="I27" s="157"/>
      <c r="J27" s="157"/>
      <c r="K27" s="12" t="s">
        <v>7</v>
      </c>
      <c r="L27" s="13" t="s">
        <v>8</v>
      </c>
      <c r="M27" s="14" t="s">
        <v>9</v>
      </c>
      <c r="N27" s="4"/>
    </row>
    <row r="28" spans="1:14" ht="15.6">
      <c r="A28" s="15" t="s">
        <v>172</v>
      </c>
      <c r="B28" s="153" t="s">
        <v>197</v>
      </c>
      <c r="C28" s="153"/>
      <c r="D28" s="153"/>
      <c r="E28" s="153"/>
      <c r="F28" s="153"/>
      <c r="G28" s="153"/>
      <c r="H28" s="153"/>
      <c r="I28" s="153"/>
      <c r="J28" s="153"/>
      <c r="K28" s="154">
        <v>12</v>
      </c>
      <c r="L28" s="155">
        <v>12</v>
      </c>
      <c r="M28" s="155">
        <f>K28-L28</f>
        <v>0</v>
      </c>
      <c r="N28" s="16"/>
    </row>
    <row r="29" spans="1:14" ht="15.6">
      <c r="A29" s="17" t="s">
        <v>96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4"/>
      <c r="L29" s="155"/>
      <c r="M29" s="155"/>
      <c r="N29" s="16"/>
    </row>
    <row r="30" spans="1:14" ht="15.6">
      <c r="A30" s="18" t="s">
        <v>173</v>
      </c>
      <c r="B30" s="153" t="s">
        <v>197</v>
      </c>
      <c r="C30" s="153"/>
      <c r="D30" s="153"/>
      <c r="E30" s="153"/>
      <c r="F30" s="153"/>
      <c r="G30" s="153"/>
      <c r="H30" s="153"/>
      <c r="I30" s="153"/>
      <c r="J30" s="153"/>
      <c r="K30" s="154">
        <v>12</v>
      </c>
      <c r="L30" s="155">
        <v>12</v>
      </c>
      <c r="M30" s="155">
        <f>K30-L30</f>
        <v>0</v>
      </c>
    </row>
    <row r="31" spans="1:14" ht="15.6">
      <c r="A31" s="19" t="s">
        <v>174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4"/>
      <c r="L31" s="155"/>
      <c r="M31" s="155"/>
      <c r="N31" s="16"/>
    </row>
    <row r="32" spans="1:14" ht="15.6">
      <c r="A32" s="18" t="s">
        <v>109</v>
      </c>
      <c r="B32" s="153" t="s">
        <v>204</v>
      </c>
      <c r="C32" s="153"/>
      <c r="D32" s="153"/>
      <c r="E32" s="153"/>
      <c r="F32" s="153"/>
      <c r="G32" s="153"/>
      <c r="H32" s="153"/>
      <c r="I32" s="153"/>
      <c r="J32" s="153"/>
      <c r="K32" s="154">
        <v>12</v>
      </c>
      <c r="L32" s="155">
        <v>12</v>
      </c>
      <c r="M32" s="155">
        <f>K32-L32</f>
        <v>0</v>
      </c>
      <c r="N32" s="16"/>
    </row>
    <row r="33" spans="1:14" ht="15.6">
      <c r="A33" s="19" t="s">
        <v>110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4"/>
      <c r="L33" s="155"/>
      <c r="M33" s="155"/>
      <c r="N33" s="16"/>
    </row>
    <row r="34" spans="1:14" ht="21.75" customHeight="1">
      <c r="K34" s="21">
        <f>SUM(K28:K33)</f>
        <v>36</v>
      </c>
      <c r="L34" s="21">
        <f>SUM(L28:L33)</f>
        <v>36</v>
      </c>
      <c r="M34" s="21">
        <f>SUM(M28:M33)</f>
        <v>0</v>
      </c>
    </row>
  </sheetData>
  <mergeCells count="22">
    <mergeCell ref="B32:J33"/>
    <mergeCell ref="K32:K33"/>
    <mergeCell ref="L32:L33"/>
    <mergeCell ref="M32:M33"/>
    <mergeCell ref="B28:J29"/>
    <mergeCell ref="K28:K29"/>
    <mergeCell ref="L28:L29"/>
    <mergeCell ref="M28:M29"/>
    <mergeCell ref="B30:J31"/>
    <mergeCell ref="K30:K31"/>
    <mergeCell ref="L30:L31"/>
    <mergeCell ref="M30:M31"/>
    <mergeCell ref="B27:J27"/>
    <mergeCell ref="B16:G16"/>
    <mergeCell ref="H15:M15"/>
    <mergeCell ref="H21:M21"/>
    <mergeCell ref="H17:M17"/>
    <mergeCell ref="B1:M1"/>
    <mergeCell ref="B4:M4"/>
    <mergeCell ref="B5:M5"/>
    <mergeCell ref="B14:G14"/>
    <mergeCell ref="H13:M13"/>
  </mergeCells>
  <pageMargins left="0.27569444444444402" right="0.15763888888888899" top="0.35416666666666702" bottom="0.39374999999999999" header="0.51180555555555496" footer="0.51180555555555496"/>
  <pageSetup paperSize="9" firstPageNumber="0" fitToHeight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eam3-k-1</vt:lpstr>
      <vt:lpstr>eam3-k-2</vt:lpstr>
      <vt:lpstr>eam3-k-3</vt:lpstr>
      <vt:lpstr>ai3s-k-1</vt:lpstr>
      <vt:lpstr>ai3s-k-2</vt:lpstr>
      <vt:lpstr>ai3s-k-3</vt:lpstr>
      <vt:lpstr>mcr-k-1</vt:lpstr>
      <vt:lpstr>mcr-k-2</vt:lpstr>
      <vt:lpstr>mcr-k-3</vt:lpstr>
      <vt:lpstr>ai2-k-1</vt:lpstr>
      <vt:lpstr>ai2-k-2</vt:lpstr>
      <vt:lpstr>im2-k-1</vt:lpstr>
      <vt:lpstr>im2-k-2</vt:lpstr>
      <vt:lpstr>Přehled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Doležalová Iveta</cp:lastModifiedBy>
  <cp:revision>98</cp:revision>
  <cp:lastPrinted>2026-01-28T07:36:53Z</cp:lastPrinted>
  <dcterms:created xsi:type="dcterms:W3CDTF">2016-01-31T09:47:37Z</dcterms:created>
  <dcterms:modified xsi:type="dcterms:W3CDTF">2026-02-02T10:11:51Z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